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90" windowHeight="8085"/>
  </bookViews>
  <sheets>
    <sheet name="Додаток 1" sheetId="1" r:id="rId1"/>
    <sheet name="Лист3" sheetId="2" state="hidden" r:id="rId2"/>
    <sheet name="Лист4" sheetId="3" state="hidden" r:id="rId3"/>
    <sheet name="Додаток 2" sheetId="4" r:id="rId4"/>
  </sheets>
  <definedNames>
    <definedName name="Excel_BuiltIn_Print_Area" localSheetId="0">'Додаток 1'!$A$21:$DE$33</definedName>
    <definedName name="_xlnm.Print_Area" localSheetId="0">'Додаток 1'!$A$15:$CW$42</definedName>
  </definedNames>
  <calcPr calcId="125725"/>
</workbook>
</file>

<file path=xl/calcChain.xml><?xml version="1.0" encoding="utf-8"?>
<calcChain xmlns="http://schemas.openxmlformats.org/spreadsheetml/2006/main">
  <c r="CY33" i="1"/>
  <c r="CZ33"/>
  <c r="DD30" l="1"/>
  <c r="DB30"/>
  <c r="CZ30"/>
  <c r="DE33"/>
  <c r="DD33"/>
  <c r="DC33"/>
  <c r="DB33"/>
  <c r="DA33"/>
  <c r="DE32"/>
  <c r="DD32"/>
  <c r="DC32"/>
  <c r="DB32"/>
  <c r="DA32"/>
  <c r="CZ32"/>
  <c r="CY32"/>
  <c r="DE31"/>
  <c r="DD31"/>
  <c r="DC31"/>
  <c r="DB31"/>
  <c r="DA31"/>
  <c r="CZ31"/>
  <c r="CY31"/>
  <c r="DE30"/>
  <c r="DC30"/>
  <c r="DA30"/>
</calcChain>
</file>

<file path=xl/sharedStrings.xml><?xml version="1.0" encoding="utf-8"?>
<sst xmlns="http://schemas.openxmlformats.org/spreadsheetml/2006/main" count="88" uniqueCount="73">
  <si>
    <t>ЗВІТ</t>
  </si>
  <si>
    <t>щодо результатів роботи</t>
  </si>
  <si>
    <t>з розгляду звернень та особистого прийому громадян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</si>
  <si>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</si>
  <si>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Усього</t>
  </si>
  <si>
    <t>З питань організації роботи нотаріату</t>
  </si>
  <si>
    <t>Вирішено</t>
  </si>
  <si>
    <t>Категорія</t>
  </si>
  <si>
    <t>Вид звернення</t>
  </si>
  <si>
    <t>Кореспондент</t>
  </si>
  <si>
    <t>Питання</t>
  </si>
  <si>
    <t>Наслідки</t>
  </si>
  <si>
    <t>заявника</t>
  </si>
  <si>
    <t>Скарги на дії</t>
  </si>
  <si>
    <t>Обґрунтовані</t>
  </si>
  <si>
    <t>позитивно</t>
  </si>
  <si>
    <t>колективні</t>
  </si>
  <si>
    <t>заяви / з них</t>
  </si>
  <si>
    <t>скарги / з них</t>
  </si>
  <si>
    <t>пропозиції</t>
  </si>
  <si>
    <t>повторних/обґрунтованих</t>
  </si>
  <si>
    <t>28+29+30+31+32</t>
  </si>
  <si>
    <t>щодо опрацювання звернень,</t>
  </si>
  <si>
    <t>що надходять до державної установи “Урядовий контактний центр”</t>
  </si>
  <si>
    <t>ДУ “Урядовий контактний центр”</t>
  </si>
  <si>
    <t xml:space="preserve"> Повторні </t>
  </si>
  <si>
    <t>Організація роботи органів юстиції</t>
  </si>
  <si>
    <t xml:space="preserve"> Роз‘яснення   законодавства</t>
  </si>
  <si>
    <t>Прийнято керівництвом</t>
  </si>
  <si>
    <t>Надійшло від:</t>
  </si>
  <si>
    <t>З питань щодо:</t>
  </si>
  <si>
    <t>Роз’яснення законодавства</t>
  </si>
  <si>
    <t>Взято                 до відома</t>
  </si>
  <si>
    <t>Перебуває          на розгляді</t>
  </si>
  <si>
    <t>Направлено      за належністю</t>
  </si>
  <si>
    <t>Звернення, розглянуті           з порушенням термінів</t>
  </si>
  <si>
    <t>Притягнуто</t>
  </si>
  <si>
    <t>звернення</t>
  </si>
  <si>
    <t>заяви</t>
  </si>
  <si>
    <t>скарги</t>
  </si>
  <si>
    <t>Міністерства юстиції України</t>
  </si>
  <si>
    <t>ДУ «Урядовий контактний центр»</t>
  </si>
  <si>
    <t>інших органів</t>
  </si>
  <si>
    <t>державної реєстрації актів цивільного стану</t>
  </si>
  <si>
    <t>державної реєстрації нормативно-правових актів</t>
  </si>
  <si>
    <t>правової роботи та освіти</t>
  </si>
  <si>
    <t>державної реєстрації речових прав на нерухоме майно</t>
  </si>
  <si>
    <t>кадрової роботи</t>
  </si>
  <si>
    <t xml:space="preserve">виконання міжнародних договорів          і конвенцій </t>
  </si>
  <si>
    <t>банкрутства</t>
  </si>
  <si>
    <t>інші</t>
  </si>
  <si>
    <t>з них</t>
  </si>
  <si>
    <t>надано роз’яснення</t>
  </si>
  <si>
    <t>від героїв Радянського Союзу, Соціалістичної праці, осіб               з інвалідністю внаслідок війни</t>
  </si>
  <si>
    <t>від ветеранів війни та праці, багатодітних сімей                та інших громадян, які потребують соціального захисту та підтримки</t>
  </si>
  <si>
    <t>до дисциплінарної відповідальності                за порушення вимог Закону України                 «Про звернення громадян»</t>
  </si>
  <si>
    <t>до відповідальності за порушення законодавства</t>
  </si>
  <si>
    <t>повторні</t>
  </si>
  <si>
    <t>обґрунтовані</t>
  </si>
  <si>
    <t>державних виконавців</t>
  </si>
  <si>
    <t>державних реєстраторів</t>
  </si>
  <si>
    <t>інших працівників управління</t>
  </si>
  <si>
    <t>2=</t>
  </si>
  <si>
    <t>3+4+5</t>
  </si>
  <si>
    <t>6+7+8+9</t>
  </si>
  <si>
    <t>10+11+12+13+14+15+16+17+18+19+20+21+22+23+24+27</t>
  </si>
  <si>
    <t>З питань організації виконання рішень судів та інших органів (посадових осіб) відповідно до законів</t>
  </si>
  <si>
    <t>Харківська область</t>
  </si>
  <si>
    <t>Донецька область</t>
  </si>
  <si>
    <t>Луганська область</t>
  </si>
  <si>
    <t>Східне міжрегіональне управління Міністерства юстиції</t>
  </si>
  <si>
    <t>Харківське міжрегіональне управління Міністерства юстиції</t>
  </si>
  <si>
    <t>державної реєстрації громадських формувань</t>
  </si>
</sst>
</file>

<file path=xl/styles.xml><?xml version="1.0" encoding="utf-8"?>
<styleSheet xmlns="http://schemas.openxmlformats.org/spreadsheetml/2006/main">
  <fonts count="42"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Arial Cyr"/>
      <family val="2"/>
      <charset val="204"/>
    </font>
    <font>
      <b/>
      <sz val="12"/>
      <name val="Arial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sz val="14"/>
      <name val="Times New Roman"/>
      <family val="1"/>
      <charset val="204"/>
    </font>
    <font>
      <sz val="10"/>
      <name val="Arial Cyr"/>
      <family val="2"/>
      <charset val="204"/>
    </font>
    <font>
      <b/>
      <sz val="14"/>
      <name val="Arial Cyr"/>
      <family val="2"/>
      <charset val="204"/>
    </font>
    <font>
      <sz val="8"/>
      <name val="Arial Cyr"/>
      <family val="2"/>
      <charset val="204"/>
    </font>
    <font>
      <sz val="14"/>
      <name val="Times New Roman"/>
      <family val="1"/>
      <charset val="1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1"/>
    </font>
    <font>
      <sz val="10"/>
      <name val="Times New Roman"/>
      <family val="1"/>
      <charset val="204"/>
    </font>
    <font>
      <sz val="12"/>
      <name val="Arial Cyr"/>
      <charset val="204"/>
    </font>
    <font>
      <b/>
      <sz val="16"/>
      <color indexed="8"/>
      <name val="Times New Roman"/>
      <family val="1"/>
      <charset val="1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name val="Arial Cyr"/>
      <family val="2"/>
      <charset val="204"/>
    </font>
    <font>
      <sz val="16"/>
      <name val="Arial Cyr"/>
      <family val="2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</borders>
  <cellStyleXfs count="38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7" borderId="1" applyNumberFormat="0" applyAlignment="0" applyProtection="0"/>
    <xf numFmtId="0" fontId="3" fillId="4" borderId="0" applyNumberFormat="0" applyBorder="0" applyAlignment="0" applyProtection="0"/>
    <xf numFmtId="0" fontId="4" fillId="0" borderId="3" applyNumberFormat="0" applyFill="0" applyAlignment="0" applyProtection="0"/>
    <xf numFmtId="0" fontId="5" fillId="20" borderId="5" applyNumberFormat="0" applyAlignment="0" applyProtection="0"/>
    <xf numFmtId="0" fontId="6" fillId="0" borderId="0" applyNumberFormat="0" applyFill="0" applyBorder="0" applyAlignment="0" applyProtection="0"/>
    <xf numFmtId="0" fontId="7" fillId="21" borderId="1" applyNumberFormat="0" applyAlignment="0" applyProtection="0"/>
    <xf numFmtId="0" fontId="9" fillId="0" borderId="4" applyNumberFormat="0" applyFill="0" applyAlignment="0" applyProtection="0"/>
    <xf numFmtId="0" fontId="8" fillId="3" borderId="0" applyNumberFormat="0" applyBorder="0" applyAlignment="0" applyProtection="0"/>
    <xf numFmtId="0" fontId="24" fillId="22" borderId="6" applyNumberFormat="0" applyAlignment="0" applyProtection="0"/>
    <xf numFmtId="0" fontId="10" fillId="21" borderId="2" applyNumberFormat="0" applyAlignment="0" applyProtection="0"/>
    <xf numFmtId="0" fontId="11" fillId="2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50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6" fillId="0" borderId="7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7" fillId="0" borderId="0" xfId="0" applyFont="1"/>
    <xf numFmtId="0" fontId="18" fillId="24" borderId="0" xfId="0" applyFont="1" applyFill="1"/>
    <xf numFmtId="0" fontId="18" fillId="0" borderId="0" xfId="0" applyFont="1"/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22" fillId="0" borderId="0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Border="1" applyAlignment="1"/>
    <xf numFmtId="0" fontId="0" fillId="0" borderId="0" xfId="0" applyAlignment="1"/>
    <xf numFmtId="0" fontId="26" fillId="0" borderId="0" xfId="0" applyFont="1" applyFill="1" applyBorder="1" applyAlignment="1">
      <alignment wrapText="1"/>
    </xf>
    <xf numFmtId="0" fontId="27" fillId="0" borderId="0" xfId="0" applyFont="1"/>
    <xf numFmtId="0" fontId="30" fillId="0" borderId="0" xfId="0" applyFont="1"/>
    <xf numFmtId="0" fontId="29" fillId="24" borderId="0" xfId="0" applyFont="1" applyFill="1"/>
    <xf numFmtId="0" fontId="29" fillId="0" borderId="0" xfId="0" applyFont="1"/>
    <xf numFmtId="0" fontId="31" fillId="0" borderId="0" xfId="0" applyFont="1" applyFill="1" applyBorder="1" applyAlignment="1">
      <alignment horizontal="center"/>
    </xf>
    <xf numFmtId="0" fontId="32" fillId="0" borderId="0" xfId="0" applyFont="1"/>
    <xf numFmtId="0" fontId="32" fillId="0" borderId="0" xfId="0" applyFont="1" applyFill="1" applyBorder="1" applyAlignment="1">
      <alignment horizontal="center"/>
    </xf>
    <xf numFmtId="0" fontId="30" fillId="0" borderId="33" xfId="0" applyFont="1" applyFill="1" applyBorder="1" applyAlignment="1">
      <alignment horizontal="center"/>
    </xf>
    <xf numFmtId="0" fontId="30" fillId="0" borderId="33" xfId="0" applyFont="1" applyBorder="1" applyAlignment="1">
      <alignment horizontal="center"/>
    </xf>
    <xf numFmtId="0" fontId="31" fillId="0" borderId="0" xfId="0" applyFont="1"/>
    <xf numFmtId="0" fontId="30" fillId="0" borderId="36" xfId="0" applyFont="1" applyFill="1" applyBorder="1" applyAlignment="1">
      <alignment horizontal="center"/>
    </xf>
    <xf numFmtId="0" fontId="30" fillId="0" borderId="35" xfId="0" applyFont="1" applyFill="1" applyBorder="1" applyAlignment="1">
      <alignment horizontal="center"/>
    </xf>
    <xf numFmtId="0" fontId="30" fillId="0" borderId="35" xfId="0" applyFont="1" applyBorder="1" applyAlignment="1">
      <alignment horizontal="center"/>
    </xf>
    <xf numFmtId="0" fontId="37" fillId="0" borderId="0" xfId="0" applyFont="1" applyFill="1" applyBorder="1" applyAlignment="1">
      <alignment wrapText="1"/>
    </xf>
    <xf numFmtId="0" fontId="30" fillId="26" borderId="33" xfId="0" applyFont="1" applyFill="1" applyBorder="1" applyAlignment="1">
      <alignment horizontal="center"/>
    </xf>
    <xf numFmtId="0" fontId="30" fillId="26" borderId="35" xfId="0" applyFont="1" applyFill="1" applyBorder="1" applyAlignment="1">
      <alignment horizontal="center"/>
    </xf>
    <xf numFmtId="0" fontId="38" fillId="0" borderId="35" xfId="0" applyFont="1" applyBorder="1" applyAlignment="1">
      <alignment horizontal="center"/>
    </xf>
    <xf numFmtId="0" fontId="30" fillId="0" borderId="32" xfId="0" applyFont="1" applyBorder="1" applyAlignment="1">
      <alignment horizontal="center"/>
    </xf>
    <xf numFmtId="0" fontId="29" fillId="0" borderId="51" xfId="0" applyFont="1" applyFill="1" applyBorder="1" applyAlignment="1">
      <alignment horizontal="center"/>
    </xf>
    <xf numFmtId="0" fontId="29" fillId="0" borderId="52" xfId="0" applyFont="1" applyFill="1" applyBorder="1" applyAlignment="1">
      <alignment horizontal="center"/>
    </xf>
    <xf numFmtId="0" fontId="29" fillId="24" borderId="34" xfId="0" applyFont="1" applyFill="1" applyBorder="1" applyAlignment="1">
      <alignment horizontal="center"/>
    </xf>
    <xf numFmtId="0" fontId="29" fillId="0" borderId="34" xfId="0" applyFont="1" applyFill="1" applyBorder="1" applyAlignment="1">
      <alignment horizontal="center"/>
    </xf>
    <xf numFmtId="0" fontId="29" fillId="0" borderId="34" xfId="0" applyFont="1" applyBorder="1" applyAlignment="1">
      <alignment horizontal="center"/>
    </xf>
    <xf numFmtId="0" fontId="29" fillId="0" borderId="53" xfId="0" applyFont="1" applyBorder="1" applyAlignment="1">
      <alignment horizontal="center"/>
    </xf>
    <xf numFmtId="0" fontId="29" fillId="0" borderId="52" xfId="0" applyFont="1" applyBorder="1" applyAlignment="1">
      <alignment horizontal="center"/>
    </xf>
    <xf numFmtId="0" fontId="29" fillId="0" borderId="54" xfId="0" applyFont="1" applyFill="1" applyBorder="1" applyAlignment="1">
      <alignment horizontal="center"/>
    </xf>
    <xf numFmtId="0" fontId="29" fillId="0" borderId="29" xfId="0" applyFont="1" applyFill="1" applyBorder="1" applyAlignment="1">
      <alignment horizontal="center"/>
    </xf>
    <xf numFmtId="0" fontId="29" fillId="0" borderId="29" xfId="0" applyFont="1" applyBorder="1" applyAlignment="1">
      <alignment horizontal="center"/>
    </xf>
    <xf numFmtId="0" fontId="29" fillId="0" borderId="50" xfId="0" applyFont="1" applyFill="1" applyBorder="1" applyAlignment="1">
      <alignment horizontal="center"/>
    </xf>
    <xf numFmtId="0" fontId="29" fillId="0" borderId="55" xfId="0" applyFont="1" applyFill="1" applyBorder="1" applyAlignment="1">
      <alignment horizontal="center"/>
    </xf>
    <xf numFmtId="0" fontId="29" fillId="0" borderId="56" xfId="0" applyFont="1" applyFill="1" applyBorder="1" applyAlignment="1">
      <alignment horizontal="center"/>
    </xf>
    <xf numFmtId="0" fontId="29" fillId="0" borderId="44" xfId="0" applyFont="1" applyFill="1" applyBorder="1" applyAlignment="1">
      <alignment horizontal="center"/>
    </xf>
    <xf numFmtId="0" fontId="29" fillId="24" borderId="44" xfId="0" applyFont="1" applyFill="1" applyBorder="1" applyAlignment="1">
      <alignment horizontal="center"/>
    </xf>
    <xf numFmtId="0" fontId="29" fillId="26" borderId="34" xfId="0" applyFont="1" applyFill="1" applyBorder="1" applyAlignment="1">
      <alignment horizontal="center"/>
    </xf>
    <xf numFmtId="0" fontId="29" fillId="26" borderId="29" xfId="0" applyFont="1" applyFill="1" applyBorder="1" applyAlignment="1">
      <alignment horizontal="center"/>
    </xf>
    <xf numFmtId="0" fontId="29" fillId="25" borderId="44" xfId="0" applyFont="1" applyFill="1" applyBorder="1" applyAlignment="1">
      <alignment horizontal="center"/>
    </xf>
    <xf numFmtId="0" fontId="31" fillId="26" borderId="0" xfId="0" applyFont="1" applyFill="1" applyBorder="1" applyAlignment="1">
      <alignment horizontal="center"/>
    </xf>
    <xf numFmtId="0" fontId="34" fillId="26" borderId="0" xfId="0" applyFont="1" applyFill="1"/>
    <xf numFmtId="0" fontId="33" fillId="26" borderId="0" xfId="0" applyFont="1" applyFill="1"/>
    <xf numFmtId="0" fontId="32" fillId="26" borderId="0" xfId="0" applyFont="1" applyFill="1"/>
    <xf numFmtId="0" fontId="31" fillId="26" borderId="0" xfId="0" applyFont="1" applyFill="1"/>
    <xf numFmtId="0" fontId="30" fillId="0" borderId="23" xfId="0" applyFont="1" applyBorder="1" applyAlignment="1">
      <alignment horizont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wrapText="1"/>
    </xf>
    <xf numFmtId="0" fontId="30" fillId="0" borderId="21" xfId="0" applyFont="1" applyBorder="1" applyAlignment="1">
      <alignment horizont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wrapText="1"/>
    </xf>
    <xf numFmtId="0" fontId="29" fillId="0" borderId="20" xfId="0" applyFont="1" applyBorder="1" applyAlignment="1">
      <alignment horizontal="center" wrapText="1"/>
    </xf>
    <xf numFmtId="0" fontId="29" fillId="0" borderId="21" xfId="0" applyFont="1" applyBorder="1" applyAlignment="1">
      <alignment horizont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center" wrapText="1"/>
    </xf>
    <xf numFmtId="0" fontId="29" fillId="0" borderId="26" xfId="0" applyFont="1" applyFill="1" applyBorder="1" applyAlignment="1">
      <alignment horizontal="center" vertical="center" wrapText="1"/>
    </xf>
    <xf numFmtId="0" fontId="29" fillId="0" borderId="27" xfId="0" applyFont="1" applyFill="1" applyBorder="1" applyAlignment="1">
      <alignment horizontal="center" vertical="center" wrapText="1"/>
    </xf>
    <xf numFmtId="0" fontId="29" fillId="0" borderId="28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wrapText="1"/>
    </xf>
    <xf numFmtId="0" fontId="29" fillId="0" borderId="26" xfId="0" applyFont="1" applyBorder="1" applyAlignment="1">
      <alignment horizontal="center" wrapText="1"/>
    </xf>
    <xf numFmtId="0" fontId="29" fillId="0" borderId="27" xfId="0" applyFont="1" applyBorder="1" applyAlignment="1">
      <alignment horizontal="center" wrapText="1"/>
    </xf>
    <xf numFmtId="0" fontId="29" fillId="0" borderId="28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wrapText="1"/>
    </xf>
    <xf numFmtId="0" fontId="29" fillId="25" borderId="16" xfId="0" applyFont="1" applyFill="1" applyBorder="1" applyAlignment="1">
      <alignment horizontal="center" vertical="top" wrapText="1"/>
    </xf>
    <xf numFmtId="0" fontId="29" fillId="25" borderId="49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left"/>
    </xf>
    <xf numFmtId="0" fontId="29" fillId="25" borderId="57" xfId="0" applyFont="1" applyFill="1" applyBorder="1" applyAlignment="1">
      <alignment horizontal="center" vertical="top" wrapText="1"/>
    </xf>
    <xf numFmtId="0" fontId="29" fillId="25" borderId="47" xfId="0" applyFont="1" applyFill="1" applyBorder="1" applyAlignment="1">
      <alignment horizontal="center" vertical="top" wrapText="1"/>
    </xf>
    <xf numFmtId="0" fontId="21" fillId="0" borderId="0" xfId="0" applyFont="1" applyBorder="1" applyAlignment="1">
      <alignment horizontal="left"/>
    </xf>
    <xf numFmtId="0" fontId="19" fillId="0" borderId="18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23" fillId="0" borderId="0" xfId="0" applyFont="1" applyBorder="1"/>
    <xf numFmtId="0" fontId="30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9" fillId="0" borderId="18" xfId="0" applyFont="1" applyBorder="1" applyAlignment="1">
      <alignment horizontal="center" wrapText="1"/>
    </xf>
    <xf numFmtId="0" fontId="29" fillId="0" borderId="24" xfId="0" applyFont="1" applyBorder="1" applyAlignment="1">
      <alignment horizontal="center" wrapText="1"/>
    </xf>
    <xf numFmtId="0" fontId="29" fillId="0" borderId="25" xfId="0" applyFont="1" applyBorder="1" applyAlignment="1">
      <alignment horizontal="center" wrapText="1"/>
    </xf>
    <xf numFmtId="0" fontId="29" fillId="0" borderId="17" xfId="0" applyFont="1" applyBorder="1" applyAlignment="1">
      <alignment horizontal="center" wrapText="1"/>
    </xf>
    <xf numFmtId="0" fontId="29" fillId="0" borderId="22" xfId="0" applyFont="1" applyBorder="1" applyAlignment="1">
      <alignment horizontal="center" wrapText="1"/>
    </xf>
    <xf numFmtId="0" fontId="29" fillId="0" borderId="45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wrapText="1"/>
    </xf>
    <xf numFmtId="0" fontId="30" fillId="0" borderId="13" xfId="0" applyFont="1" applyBorder="1" applyAlignment="1">
      <alignment horizontal="center"/>
    </xf>
    <xf numFmtId="0" fontId="29" fillId="0" borderId="23" xfId="0" applyFont="1" applyFill="1" applyBorder="1" applyAlignment="1">
      <alignment horizontal="center" vertical="center" wrapText="1"/>
    </xf>
    <xf numFmtId="0" fontId="29" fillId="0" borderId="31" xfId="0" applyFont="1" applyFill="1" applyBorder="1" applyAlignment="1">
      <alignment horizontal="center" vertical="center" wrapText="1"/>
    </xf>
    <xf numFmtId="0" fontId="35" fillId="25" borderId="16" xfId="0" applyFont="1" applyFill="1" applyBorder="1" applyAlignment="1">
      <alignment horizontal="center" vertical="top" wrapText="1"/>
    </xf>
    <xf numFmtId="0" fontId="35" fillId="25" borderId="49" xfId="0" applyFont="1" applyFill="1" applyBorder="1" applyAlignment="1">
      <alignment horizontal="center" vertical="top" wrapText="1"/>
    </xf>
    <xf numFmtId="0" fontId="25" fillId="0" borderId="0" xfId="0" applyFont="1" applyBorder="1" applyAlignment="1">
      <alignment horizontal="center"/>
    </xf>
    <xf numFmtId="0" fontId="35" fillId="0" borderId="37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0" fontId="35" fillId="0" borderId="41" xfId="0" applyFont="1" applyBorder="1" applyAlignment="1">
      <alignment horizontal="center" vertical="center" wrapText="1"/>
    </xf>
    <xf numFmtId="0" fontId="35" fillId="0" borderId="42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wrapText="1"/>
    </xf>
    <xf numFmtId="0" fontId="39" fillId="0" borderId="20" xfId="0" applyFont="1" applyBorder="1" applyAlignment="1">
      <alignment horizontal="center" wrapText="1"/>
    </xf>
    <xf numFmtId="0" fontId="40" fillId="0" borderId="46" xfId="0" applyFont="1" applyBorder="1" applyAlignment="1">
      <alignment horizontal="center" wrapText="1"/>
    </xf>
    <xf numFmtId="0" fontId="40" fillId="0" borderId="47" xfId="0" applyFont="1" applyBorder="1" applyAlignment="1">
      <alignment horizontal="center" wrapText="1"/>
    </xf>
    <xf numFmtId="0" fontId="40" fillId="0" borderId="34" xfId="0" applyFont="1" applyFill="1" applyBorder="1" applyAlignment="1">
      <alignment horizontal="center"/>
    </xf>
    <xf numFmtId="0" fontId="40" fillId="0" borderId="48" xfId="0" applyFont="1" applyFill="1" applyBorder="1" applyAlignment="1">
      <alignment horizontal="center" vertical="center"/>
    </xf>
    <xf numFmtId="0" fontId="40" fillId="0" borderId="28" xfId="0" applyFont="1" applyFill="1" applyBorder="1" applyAlignment="1">
      <alignment horizontal="center" vertical="center"/>
    </xf>
    <xf numFmtId="0" fontId="41" fillId="0" borderId="21" xfId="0" applyFont="1" applyBorder="1" applyAlignment="1">
      <alignment horizontal="center"/>
    </xf>
    <xf numFmtId="0" fontId="41" fillId="0" borderId="23" xfId="0" applyFont="1" applyBorder="1" applyAlignment="1">
      <alignment horizontal="center"/>
    </xf>
    <xf numFmtId="0" fontId="40" fillId="0" borderId="43" xfId="0" applyFont="1" applyBorder="1" applyAlignment="1">
      <alignment horizontal="center" wrapText="1"/>
    </xf>
    <xf numFmtId="0" fontId="40" fillId="0" borderId="15" xfId="0" applyFont="1" applyBorder="1" applyAlignment="1">
      <alignment horizontal="center" wrapText="1"/>
    </xf>
    <xf numFmtId="0" fontId="40" fillId="0" borderId="15" xfId="0" applyFont="1" applyBorder="1" applyAlignment="1">
      <alignment horizontal="center"/>
    </xf>
    <xf numFmtId="0" fontId="39" fillId="26" borderId="35" xfId="0" applyFont="1" applyFill="1" applyBorder="1" applyAlignment="1">
      <alignment horizontal="center"/>
    </xf>
    <xf numFmtId="0" fontId="39" fillId="26" borderId="33" xfId="0" applyFont="1" applyFill="1" applyBorder="1" applyAlignment="1">
      <alignment horizontal="center"/>
    </xf>
    <xf numFmtId="0" fontId="40" fillId="0" borderId="29" xfId="0" applyFont="1" applyFill="1" applyBorder="1" applyAlignment="1">
      <alignment horizontal="center"/>
    </xf>
    <xf numFmtId="0" fontId="40" fillId="24" borderId="44" xfId="0" applyFont="1" applyFill="1" applyBorder="1" applyAlignment="1">
      <alignment horizontal="center"/>
    </xf>
  </cellXfs>
  <cellStyles count="38">
    <cellStyle name="20% – Акцентування1" xfId="1"/>
    <cellStyle name="20% – Акцентування2" xfId="2"/>
    <cellStyle name="20% – Акцентування3" xfId="3"/>
    <cellStyle name="20% – Акцентування4" xfId="4"/>
    <cellStyle name="20% – Акцентування5" xfId="5"/>
    <cellStyle name="20% – Акцентування6" xfId="6"/>
    <cellStyle name="40% – Акцентування1" xfId="7"/>
    <cellStyle name="40% – Акцентування2" xfId="8"/>
    <cellStyle name="40% – Акцентування3" xfId="9"/>
    <cellStyle name="40% – Акцентування4" xfId="10"/>
    <cellStyle name="40% – Акцентування5" xfId="11"/>
    <cellStyle name="40% – Акцентування6" xfId="12"/>
    <cellStyle name="60% – Акцентування1" xfId="13"/>
    <cellStyle name="60% – Акцентування2" xfId="14"/>
    <cellStyle name="60% – Акцентування3" xfId="15"/>
    <cellStyle name="60% – Акцентування4" xfId="16"/>
    <cellStyle name="60% – Акцентування5" xfId="17"/>
    <cellStyle name="60% – Акцентування6" xfId="18"/>
    <cellStyle name="Акцентування1" xfId="19"/>
    <cellStyle name="Акцентування2" xfId="20"/>
    <cellStyle name="Акцентування3" xfId="21"/>
    <cellStyle name="Акцентування4" xfId="22"/>
    <cellStyle name="Акцентування5" xfId="23"/>
    <cellStyle name="Акцентування6" xfId="24"/>
    <cellStyle name="Ввід" xfId="25"/>
    <cellStyle name="Добре" xfId="26"/>
    <cellStyle name="Зв'язана клітинка" xfId="27"/>
    <cellStyle name="Контрольна клітинка" xfId="28"/>
    <cellStyle name="Назва" xfId="29"/>
    <cellStyle name="Обчислення" xfId="30"/>
    <cellStyle name="Обычный" xfId="0" builtinId="0"/>
    <cellStyle name="Підсумок" xfId="31"/>
    <cellStyle name="Поганий" xfId="32"/>
    <cellStyle name="Примітка" xfId="33"/>
    <cellStyle name="Результат 1" xfId="34"/>
    <cellStyle name="Середній" xfId="35"/>
    <cellStyle name="Текст попередження" xfId="36"/>
    <cellStyle name="Текст пояснення" xfId="3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O119"/>
  <sheetViews>
    <sheetView tabSelected="1" topLeftCell="A21" zoomScale="70" zoomScaleNormal="70" workbookViewId="0">
      <selection activeCell="P30" sqref="P30:P33"/>
    </sheetView>
  </sheetViews>
  <sheetFormatPr defaultRowHeight="15"/>
  <cols>
    <col min="1" max="1" width="6.5703125" style="1" customWidth="1"/>
    <col min="2" max="2" width="5.42578125" style="2" customWidth="1"/>
    <col min="3" max="3" width="41.140625" style="2" customWidth="1"/>
    <col min="4" max="4" width="10.42578125" style="2" customWidth="1"/>
    <col min="5" max="5" width="9.28515625" style="2" customWidth="1"/>
    <col min="6" max="6" width="11.42578125" style="2" customWidth="1"/>
    <col min="7" max="7" width="8.85546875" style="2" customWidth="1"/>
    <col min="8" max="8" width="8.7109375" style="2" customWidth="1"/>
    <col min="9" max="9" width="10.140625" style="2" customWidth="1"/>
    <col min="10" max="10" width="6.85546875" style="2" customWidth="1"/>
    <col min="11" max="12" width="7.140625" style="2" customWidth="1"/>
    <col min="13" max="13" width="8.28515625" style="2" customWidth="1"/>
    <col min="14" max="14" width="9" style="2" customWidth="1"/>
    <col min="15" max="15" width="10" style="2" customWidth="1"/>
    <col min="16" max="16" width="8.7109375" style="2" customWidth="1"/>
    <col min="17" max="17" width="8.5703125" style="2" customWidth="1"/>
    <col min="18" max="18" width="7.42578125" style="2" customWidth="1"/>
    <col min="19" max="19" width="7.28515625" style="2" customWidth="1"/>
    <col min="20" max="20" width="7.42578125" style="2" customWidth="1"/>
    <col min="21" max="21" width="7.28515625" style="2" customWidth="1"/>
    <col min="22" max="22" width="8.7109375" style="2" customWidth="1"/>
    <col min="23" max="23" width="9.42578125" style="2" customWidth="1"/>
    <col min="24" max="24" width="7.7109375" style="1" customWidth="1"/>
    <col min="25" max="25" width="7" style="1" customWidth="1"/>
    <col min="26" max="26" width="7.42578125" style="1" customWidth="1"/>
    <col min="27" max="27" width="8.28515625" style="1" customWidth="1"/>
    <col min="28" max="28" width="6.85546875" style="1" customWidth="1"/>
    <col min="29" max="29" width="10.85546875" style="1" customWidth="1"/>
    <col min="30" max="30" width="7.5703125" style="1" customWidth="1"/>
    <col min="31" max="31" width="10.5703125" style="1" customWidth="1"/>
    <col min="32" max="32" width="7.42578125" style="1" customWidth="1"/>
    <col min="33" max="33" width="6.85546875" style="1" customWidth="1"/>
    <col min="34" max="34" width="8.28515625" style="1" customWidth="1"/>
    <col min="35" max="35" width="10.42578125" style="1" customWidth="1"/>
    <col min="36" max="36" width="10.28515625" style="1" customWidth="1"/>
    <col min="37" max="37" width="8.7109375" style="1" customWidth="1"/>
    <col min="38" max="47" width="7.42578125" style="1" customWidth="1"/>
    <col min="48" max="48" width="8.7109375" style="1" customWidth="1"/>
    <col min="49" max="49" width="8.140625" style="1" customWidth="1"/>
    <col min="50" max="50" width="9.42578125" style="1" customWidth="1"/>
    <col min="51" max="51" width="10.140625" style="1" customWidth="1"/>
    <col min="52" max="52" width="9.28515625" style="1" customWidth="1"/>
    <col min="53" max="53" width="9.85546875" style="1" customWidth="1"/>
    <col min="54" max="55" width="11.85546875" style="1" customWidth="1"/>
    <col min="56" max="68" width="9.140625" style="1"/>
    <col min="69" max="69" width="7.5703125" style="1" customWidth="1"/>
    <col min="70" max="70" width="9.140625" style="1"/>
    <col min="71" max="71" width="10.42578125" style="1" customWidth="1"/>
    <col min="72" max="72" width="9.140625" style="1"/>
    <col min="73" max="73" width="11.28515625" style="1" customWidth="1"/>
    <col min="74" max="91" width="9.140625" style="1"/>
    <col min="92" max="92" width="9.85546875" style="1" customWidth="1"/>
    <col min="93" max="97" width="9.140625" style="1"/>
    <col min="98" max="98" width="15.140625" style="1" customWidth="1"/>
    <col min="99" max="99" width="14.42578125" style="1" customWidth="1"/>
    <col min="100" max="100" width="9.140625" style="1"/>
    <col min="101" max="101" width="15.42578125" style="1" customWidth="1"/>
    <col min="102" max="16384" width="9.140625" style="1"/>
  </cols>
  <sheetData>
    <row r="1" spans="2:102" s="3" customFormat="1" hidden="1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AW1" s="4">
        <v>2</v>
      </c>
    </row>
    <row r="2" spans="2:102" s="3" customFormat="1" hidden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AW2" s="4"/>
    </row>
    <row r="3" spans="2:102" s="3" customFormat="1" ht="15.75" hidden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6"/>
      <c r="W3" s="4"/>
      <c r="AW3" s="4"/>
    </row>
    <row r="4" spans="2:102" s="3" customFormat="1" ht="15.75" hidden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6"/>
      <c r="W4" s="4"/>
      <c r="AW4" s="4"/>
    </row>
    <row r="5" spans="2:102" s="3" customFormat="1" ht="15.75" hidden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6"/>
      <c r="W5" s="4"/>
      <c r="AW5" s="4"/>
    </row>
    <row r="6" spans="2:102" s="3" customFormat="1" ht="15.75" hidden="1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6"/>
      <c r="W6" s="4"/>
      <c r="AW6" s="4"/>
    </row>
    <row r="7" spans="2:102" s="3" customFormat="1" ht="15.75" hidden="1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6"/>
      <c r="W7" s="4"/>
    </row>
    <row r="8" spans="2:102" s="3" customFormat="1" ht="15.75" hidden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5"/>
      <c r="V8" s="6"/>
      <c r="W8" s="4"/>
    </row>
    <row r="9" spans="2:102" s="3" customFormat="1" ht="15.75" hidden="1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5"/>
      <c r="V9" s="6"/>
      <c r="W9" s="4"/>
    </row>
    <row r="10" spans="2:102" s="3" customFormat="1" ht="15.75" hidden="1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5"/>
      <c r="V10" s="6"/>
      <c r="W10" s="4"/>
    </row>
    <row r="11" spans="2:102" s="3" customFormat="1" hidden="1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T11" s="4"/>
      <c r="V11" s="4"/>
    </row>
    <row r="12" spans="2:102" s="3" customFormat="1" ht="12.75" hidden="1" customHeight="1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T12" s="4"/>
    </row>
    <row r="13" spans="2:102" s="3" customFormat="1" ht="16.5" hidden="1">
      <c r="B13" s="4"/>
      <c r="C13" s="4"/>
      <c r="D13" s="4"/>
      <c r="E13" s="7"/>
      <c r="F13" s="8"/>
      <c r="G13" s="9"/>
      <c r="H13" s="8"/>
      <c r="I13" s="9"/>
      <c r="J13" s="8"/>
      <c r="K13" s="9"/>
      <c r="L13" s="8"/>
      <c r="M13" s="9"/>
      <c r="N13" s="8"/>
      <c r="O13" s="9"/>
      <c r="P13" s="10"/>
      <c r="Q13" s="7"/>
      <c r="R13" s="8"/>
      <c r="S13" s="9"/>
      <c r="T13" s="8"/>
      <c r="U13" s="9"/>
      <c r="V13" s="8"/>
      <c r="W13" s="7"/>
      <c r="X13" s="8"/>
      <c r="Y13" s="7"/>
      <c r="Z13" s="11"/>
      <c r="AA13" s="10"/>
      <c r="AB13" s="7"/>
      <c r="AC13" s="11"/>
      <c r="AD13" s="8"/>
      <c r="AE13" s="9"/>
      <c r="AF13" s="11"/>
      <c r="AG13" s="10"/>
      <c r="AH13" s="7"/>
      <c r="AI13" s="11"/>
      <c r="AJ13" s="8"/>
      <c r="AK13" s="9"/>
      <c r="AL13" s="10"/>
      <c r="AM13" s="7"/>
      <c r="AN13" s="11"/>
      <c r="AO13" s="8"/>
      <c r="AP13" s="9"/>
      <c r="AQ13" s="11"/>
      <c r="AR13" s="10"/>
      <c r="AS13" s="7"/>
      <c r="AT13" s="11"/>
      <c r="AU13" s="8"/>
      <c r="AV13" s="9"/>
      <c r="AW13" s="11"/>
      <c r="AX13" s="10"/>
      <c r="AY13" s="7"/>
      <c r="AZ13" s="8"/>
      <c r="BA13" s="11"/>
      <c r="BB13" s="11"/>
      <c r="BC13" s="7"/>
      <c r="BD13" s="8"/>
      <c r="BE13" s="9"/>
      <c r="BF13" s="8"/>
      <c r="BG13" s="9"/>
      <c r="BH13" s="8"/>
      <c r="BI13" s="11"/>
      <c r="BJ13" s="11"/>
      <c r="BK13" s="9"/>
      <c r="BL13" s="8"/>
      <c r="BM13" s="9"/>
      <c r="BN13" s="9"/>
      <c r="BO13" s="9"/>
      <c r="BP13" s="8"/>
      <c r="BQ13" s="9"/>
      <c r="BR13" s="8"/>
      <c r="BS13" s="9"/>
      <c r="BT13" s="8"/>
      <c r="BU13" s="9"/>
      <c r="BV13" s="8"/>
      <c r="BW13" s="7"/>
      <c r="BX13" s="8"/>
      <c r="BY13" s="9"/>
      <c r="BZ13" s="10"/>
      <c r="CA13" s="7"/>
      <c r="CB13" s="8"/>
      <c r="CC13" s="9"/>
      <c r="CD13" s="10"/>
      <c r="CE13" s="9"/>
      <c r="CF13" s="8"/>
      <c r="CG13" s="9"/>
      <c r="CH13" s="8"/>
      <c r="CI13" s="9"/>
      <c r="CJ13" s="8"/>
      <c r="CK13" s="9"/>
      <c r="CL13" s="8"/>
      <c r="CM13" s="9"/>
      <c r="CN13" s="8"/>
      <c r="CO13" s="9"/>
      <c r="CP13" s="8"/>
      <c r="CQ13" s="9"/>
      <c r="CR13" s="8"/>
      <c r="CS13" s="9"/>
      <c r="CT13" s="10"/>
      <c r="CU13" s="9"/>
      <c r="CV13" s="8"/>
      <c r="CW13" s="9"/>
      <c r="CX13" s="8"/>
    </row>
    <row r="14" spans="2:102" s="3" customFormat="1" hidden="1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2:102" s="3" customForma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2:102" s="3" customFormat="1" ht="20.25">
      <c r="B16" s="4"/>
      <c r="C16" s="4"/>
      <c r="D16" s="4"/>
      <c r="E16" s="110" t="s">
        <v>0</v>
      </c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</row>
    <row r="17" spans="1:119" s="3" customFormat="1" ht="20.25">
      <c r="B17" s="4"/>
      <c r="C17" s="4"/>
      <c r="D17" s="4"/>
      <c r="E17" s="110" t="s">
        <v>1</v>
      </c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</row>
    <row r="18" spans="1:119" s="3" customFormat="1" ht="20.25">
      <c r="B18" s="4"/>
      <c r="C18" s="4"/>
      <c r="D18" s="4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</row>
    <row r="19" spans="1:119" s="3" customFormat="1" ht="20.25" customHeight="1" thickBot="1">
      <c r="B19" s="26" t="s">
        <v>3</v>
      </c>
      <c r="C19" s="4"/>
      <c r="D19" s="4"/>
      <c r="E19" s="110" t="s">
        <v>2</v>
      </c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</row>
    <row r="20" spans="1:119" s="3" customFormat="1" ht="15.75" hidden="1" thickBot="1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119" s="12" customFormat="1" ht="31.5" customHeight="1" thickBot="1">
      <c r="B21" s="67" t="s">
        <v>71</v>
      </c>
      <c r="C21" s="68"/>
      <c r="D21" s="75" t="s">
        <v>28</v>
      </c>
      <c r="E21" s="68"/>
      <c r="F21" s="78" t="s">
        <v>4</v>
      </c>
      <c r="G21" s="79"/>
      <c r="H21" s="79"/>
      <c r="I21" s="79"/>
      <c r="J21" s="79"/>
      <c r="K21" s="79"/>
      <c r="L21" s="79"/>
      <c r="M21" s="80"/>
      <c r="N21" s="78" t="s">
        <v>29</v>
      </c>
      <c r="O21" s="79"/>
      <c r="P21" s="79"/>
      <c r="Q21" s="79"/>
      <c r="R21" s="79"/>
      <c r="S21" s="79"/>
      <c r="T21" s="79"/>
      <c r="U21" s="80"/>
      <c r="V21" s="81" t="s">
        <v>66</v>
      </c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3"/>
      <c r="AJ21" s="81" t="s">
        <v>5</v>
      </c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3"/>
      <c r="AX21" s="96" t="s">
        <v>30</v>
      </c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119" t="s">
        <v>31</v>
      </c>
      <c r="BU21" s="119"/>
      <c r="BV21" s="94" t="s">
        <v>32</v>
      </c>
      <c r="BW21" s="94"/>
      <c r="BX21" s="94" t="s">
        <v>33</v>
      </c>
      <c r="BY21" s="94"/>
      <c r="BZ21" s="94" t="s">
        <v>34</v>
      </c>
      <c r="CA21" s="94"/>
      <c r="CB21" s="96" t="s">
        <v>6</v>
      </c>
      <c r="CC21" s="96"/>
      <c r="CD21" s="96"/>
      <c r="CE21" s="96"/>
      <c r="CF21" s="96" t="s">
        <v>7</v>
      </c>
      <c r="CG21" s="96"/>
      <c r="CH21" s="96"/>
      <c r="CI21" s="96"/>
      <c r="CJ21" s="96"/>
      <c r="CK21" s="96"/>
      <c r="CL21" s="67" t="s">
        <v>13</v>
      </c>
      <c r="CM21" s="75"/>
      <c r="CN21" s="75"/>
      <c r="CO21" s="75"/>
      <c r="CP21" s="75"/>
      <c r="CQ21" s="68"/>
      <c r="CR21" s="67" t="s">
        <v>35</v>
      </c>
      <c r="CS21" s="111"/>
      <c r="CT21" s="78" t="s">
        <v>36</v>
      </c>
      <c r="CU21" s="79"/>
      <c r="CV21" s="79"/>
      <c r="CW21" s="80"/>
      <c r="CX21" s="118" t="s">
        <v>8</v>
      </c>
      <c r="CY21" s="118"/>
      <c r="CZ21" s="108" t="s">
        <v>9</v>
      </c>
      <c r="DA21" s="108"/>
      <c r="DB21" s="108" t="s">
        <v>10</v>
      </c>
      <c r="DC21" s="108"/>
      <c r="DD21" s="108" t="s">
        <v>11</v>
      </c>
      <c r="DE21" s="108"/>
      <c r="DF21" s="109"/>
      <c r="DG21" s="109"/>
    </row>
    <row r="22" spans="1:119" s="12" customFormat="1" ht="15.75" customHeight="1" thickBot="1">
      <c r="A22" s="26"/>
      <c r="B22" s="69"/>
      <c r="C22" s="70"/>
      <c r="D22" s="76"/>
      <c r="E22" s="70"/>
      <c r="F22" s="67" t="s">
        <v>37</v>
      </c>
      <c r="G22" s="68"/>
      <c r="H22" s="67" t="s">
        <v>38</v>
      </c>
      <c r="I22" s="68"/>
      <c r="J22" s="67" t="s">
        <v>39</v>
      </c>
      <c r="K22" s="68"/>
      <c r="L22" s="67" t="s">
        <v>19</v>
      </c>
      <c r="M22" s="68"/>
      <c r="N22" s="67" t="s">
        <v>40</v>
      </c>
      <c r="O22" s="68"/>
      <c r="P22" s="67" t="s">
        <v>41</v>
      </c>
      <c r="Q22" s="68"/>
      <c r="R22" s="67" t="s">
        <v>42</v>
      </c>
      <c r="S22" s="68"/>
      <c r="T22" s="67" t="s">
        <v>12</v>
      </c>
      <c r="U22" s="68"/>
      <c r="V22" s="84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6"/>
      <c r="AJ22" s="84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6"/>
      <c r="AX22" s="67" t="s">
        <v>43</v>
      </c>
      <c r="AY22" s="68"/>
      <c r="AZ22" s="67" t="s">
        <v>72</v>
      </c>
      <c r="BA22" s="68"/>
      <c r="BB22" s="67" t="s">
        <v>44</v>
      </c>
      <c r="BC22" s="68"/>
      <c r="BD22" s="67" t="s">
        <v>45</v>
      </c>
      <c r="BE22" s="68"/>
      <c r="BF22" s="67" t="s">
        <v>46</v>
      </c>
      <c r="BG22" s="68"/>
      <c r="BH22" s="67" t="s">
        <v>47</v>
      </c>
      <c r="BI22" s="68"/>
      <c r="BJ22" s="67" t="s">
        <v>48</v>
      </c>
      <c r="BK22" s="68"/>
      <c r="BL22" s="67" t="s">
        <v>49</v>
      </c>
      <c r="BM22" s="68"/>
      <c r="BN22" s="67" t="s">
        <v>50</v>
      </c>
      <c r="BO22" s="68"/>
      <c r="BP22" s="94" t="s">
        <v>51</v>
      </c>
      <c r="BQ22" s="94"/>
      <c r="BR22" s="94"/>
      <c r="BS22" s="94"/>
      <c r="BT22" s="119"/>
      <c r="BU22" s="119"/>
      <c r="BV22" s="94"/>
      <c r="BW22" s="94"/>
      <c r="BX22" s="94"/>
      <c r="BY22" s="94"/>
      <c r="BZ22" s="94"/>
      <c r="CA22" s="94"/>
      <c r="CB22" s="81" t="s">
        <v>15</v>
      </c>
      <c r="CC22" s="68"/>
      <c r="CD22" s="81" t="s">
        <v>52</v>
      </c>
      <c r="CE22" s="68"/>
      <c r="CF22" s="81" t="s">
        <v>16</v>
      </c>
      <c r="CG22" s="68"/>
      <c r="CH22" s="67" t="s">
        <v>53</v>
      </c>
      <c r="CI22" s="68"/>
      <c r="CJ22" s="67" t="s">
        <v>54</v>
      </c>
      <c r="CK22" s="68"/>
      <c r="CL22" s="71"/>
      <c r="CM22" s="77"/>
      <c r="CN22" s="77"/>
      <c r="CO22" s="77"/>
      <c r="CP22" s="77"/>
      <c r="CQ22" s="72"/>
      <c r="CR22" s="112"/>
      <c r="CS22" s="113"/>
      <c r="CT22" s="67" t="s">
        <v>55</v>
      </c>
      <c r="CU22" s="68"/>
      <c r="CV22" s="67" t="s">
        <v>56</v>
      </c>
      <c r="CW22" s="68"/>
      <c r="CX22" s="118"/>
      <c r="CY22" s="118"/>
      <c r="CZ22" s="108"/>
      <c r="DA22" s="108"/>
      <c r="DB22" s="108"/>
      <c r="DC22" s="108"/>
      <c r="DD22" s="108"/>
      <c r="DE22" s="108"/>
      <c r="DF22" s="109"/>
      <c r="DG22" s="109"/>
    </row>
    <row r="23" spans="1:119" s="12" customFormat="1" ht="13.5" customHeight="1" thickBot="1">
      <c r="A23" s="26"/>
      <c r="B23" s="69"/>
      <c r="C23" s="70"/>
      <c r="D23" s="76"/>
      <c r="E23" s="70"/>
      <c r="F23" s="69"/>
      <c r="G23" s="70"/>
      <c r="H23" s="69"/>
      <c r="I23" s="70"/>
      <c r="J23" s="69"/>
      <c r="K23" s="70"/>
      <c r="L23" s="69"/>
      <c r="M23" s="70"/>
      <c r="N23" s="69"/>
      <c r="O23" s="70"/>
      <c r="P23" s="69"/>
      <c r="Q23" s="70"/>
      <c r="R23" s="69"/>
      <c r="S23" s="70"/>
      <c r="T23" s="69"/>
      <c r="U23" s="70"/>
      <c r="V23" s="84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6"/>
      <c r="AJ23" s="84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6"/>
      <c r="AX23" s="69"/>
      <c r="AY23" s="70"/>
      <c r="AZ23" s="69"/>
      <c r="BA23" s="70"/>
      <c r="BB23" s="69"/>
      <c r="BC23" s="70"/>
      <c r="BD23" s="69"/>
      <c r="BE23" s="70"/>
      <c r="BF23" s="69"/>
      <c r="BG23" s="70"/>
      <c r="BH23" s="69"/>
      <c r="BI23" s="70"/>
      <c r="BJ23" s="69"/>
      <c r="BK23" s="70"/>
      <c r="BL23" s="69"/>
      <c r="BM23" s="70"/>
      <c r="BN23" s="69"/>
      <c r="BO23" s="70"/>
      <c r="BP23" s="67" t="s">
        <v>57</v>
      </c>
      <c r="BQ23" s="68"/>
      <c r="BR23" s="67" t="s">
        <v>58</v>
      </c>
      <c r="BS23" s="68"/>
      <c r="BT23" s="119"/>
      <c r="BU23" s="119"/>
      <c r="BV23" s="94"/>
      <c r="BW23" s="94"/>
      <c r="BX23" s="94"/>
      <c r="BY23" s="94"/>
      <c r="BZ23" s="94"/>
      <c r="CA23" s="94"/>
      <c r="CB23" s="69"/>
      <c r="CC23" s="70"/>
      <c r="CD23" s="69"/>
      <c r="CE23" s="70"/>
      <c r="CF23" s="69"/>
      <c r="CG23" s="70"/>
      <c r="CH23" s="69"/>
      <c r="CI23" s="70"/>
      <c r="CJ23" s="69"/>
      <c r="CK23" s="70"/>
      <c r="CL23" s="81" t="s">
        <v>59</v>
      </c>
      <c r="CM23" s="83"/>
      <c r="CN23" s="81" t="s">
        <v>60</v>
      </c>
      <c r="CO23" s="83"/>
      <c r="CP23" s="81" t="s">
        <v>61</v>
      </c>
      <c r="CQ23" s="83"/>
      <c r="CR23" s="112"/>
      <c r="CS23" s="113"/>
      <c r="CT23" s="69"/>
      <c r="CU23" s="70"/>
      <c r="CV23" s="69"/>
      <c r="CW23" s="70"/>
      <c r="CX23" s="118"/>
      <c r="CY23" s="118"/>
      <c r="CZ23" s="108"/>
      <c r="DA23" s="108"/>
      <c r="DB23" s="108"/>
      <c r="DC23" s="108"/>
      <c r="DD23" s="108"/>
      <c r="DE23" s="108"/>
      <c r="DF23" s="109"/>
      <c r="DG23" s="109"/>
    </row>
    <row r="24" spans="1:119" s="12" customFormat="1" ht="30" customHeight="1" thickBot="1">
      <c r="A24" s="26"/>
      <c r="B24" s="69"/>
      <c r="C24" s="70"/>
      <c r="D24" s="76"/>
      <c r="E24" s="70"/>
      <c r="F24" s="69"/>
      <c r="G24" s="70"/>
      <c r="H24" s="69"/>
      <c r="I24" s="70"/>
      <c r="J24" s="69"/>
      <c r="K24" s="70"/>
      <c r="L24" s="69"/>
      <c r="M24" s="70"/>
      <c r="N24" s="69"/>
      <c r="O24" s="70"/>
      <c r="P24" s="69"/>
      <c r="Q24" s="70"/>
      <c r="R24" s="69"/>
      <c r="S24" s="70"/>
      <c r="T24" s="69"/>
      <c r="U24" s="70"/>
      <c r="V24" s="87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9"/>
      <c r="AJ24" s="87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9"/>
      <c r="AX24" s="69"/>
      <c r="AY24" s="70"/>
      <c r="AZ24" s="69"/>
      <c r="BA24" s="70"/>
      <c r="BB24" s="69"/>
      <c r="BC24" s="70"/>
      <c r="BD24" s="69"/>
      <c r="BE24" s="70"/>
      <c r="BF24" s="69"/>
      <c r="BG24" s="70"/>
      <c r="BH24" s="69"/>
      <c r="BI24" s="70"/>
      <c r="BJ24" s="69"/>
      <c r="BK24" s="70"/>
      <c r="BL24" s="69"/>
      <c r="BM24" s="70"/>
      <c r="BN24" s="69"/>
      <c r="BO24" s="70"/>
      <c r="BP24" s="69"/>
      <c r="BQ24" s="70"/>
      <c r="BR24" s="69"/>
      <c r="BS24" s="70"/>
      <c r="BT24" s="119"/>
      <c r="BU24" s="119"/>
      <c r="BV24" s="94"/>
      <c r="BW24" s="94"/>
      <c r="BX24" s="94"/>
      <c r="BY24" s="94"/>
      <c r="BZ24" s="94"/>
      <c r="CA24" s="94"/>
      <c r="CB24" s="69"/>
      <c r="CC24" s="70"/>
      <c r="CD24" s="69"/>
      <c r="CE24" s="70"/>
      <c r="CF24" s="69"/>
      <c r="CG24" s="70"/>
      <c r="CH24" s="69"/>
      <c r="CI24" s="70"/>
      <c r="CJ24" s="69"/>
      <c r="CK24" s="70"/>
      <c r="CL24" s="69"/>
      <c r="CM24" s="70"/>
      <c r="CN24" s="69"/>
      <c r="CO24" s="70"/>
      <c r="CP24" s="69"/>
      <c r="CQ24" s="70"/>
      <c r="CR24" s="112"/>
      <c r="CS24" s="113"/>
      <c r="CT24" s="69"/>
      <c r="CU24" s="70"/>
      <c r="CV24" s="69"/>
      <c r="CW24" s="70"/>
      <c r="CX24" s="118"/>
      <c r="CY24" s="118"/>
      <c r="CZ24" s="108"/>
      <c r="DA24" s="108"/>
      <c r="DB24" s="108"/>
      <c r="DC24" s="108"/>
      <c r="DD24" s="108"/>
      <c r="DE24" s="108"/>
      <c r="DF24" s="109"/>
      <c r="DG24" s="109"/>
    </row>
    <row r="25" spans="1:119" s="12" customFormat="1" ht="72.75" customHeight="1" thickBot="1">
      <c r="A25" s="26"/>
      <c r="B25" s="69"/>
      <c r="C25" s="70"/>
      <c r="D25" s="76"/>
      <c r="E25" s="70"/>
      <c r="F25" s="69"/>
      <c r="G25" s="70"/>
      <c r="H25" s="69"/>
      <c r="I25" s="70"/>
      <c r="J25" s="69"/>
      <c r="K25" s="70"/>
      <c r="L25" s="69"/>
      <c r="M25" s="70"/>
      <c r="N25" s="69"/>
      <c r="O25" s="70"/>
      <c r="P25" s="69"/>
      <c r="Q25" s="70"/>
      <c r="R25" s="69"/>
      <c r="S25" s="70"/>
      <c r="T25" s="69"/>
      <c r="U25" s="70"/>
      <c r="V25" s="112" t="s">
        <v>17</v>
      </c>
      <c r="W25" s="90"/>
      <c r="X25" s="90"/>
      <c r="Y25" s="90"/>
      <c r="Z25" s="90"/>
      <c r="AA25" s="90"/>
      <c r="AB25" s="114" t="s">
        <v>18</v>
      </c>
      <c r="AC25" s="115"/>
      <c r="AD25" s="115"/>
      <c r="AE25" s="115"/>
      <c r="AF25" s="115"/>
      <c r="AG25" s="111"/>
      <c r="AH25" s="94" t="s">
        <v>19</v>
      </c>
      <c r="AI25" s="94"/>
      <c r="AJ25" s="90" t="s">
        <v>17</v>
      </c>
      <c r="AK25" s="90"/>
      <c r="AL25" s="90"/>
      <c r="AM25" s="90"/>
      <c r="AN25" s="90"/>
      <c r="AO25" s="90"/>
      <c r="AP25" s="114" t="s">
        <v>18</v>
      </c>
      <c r="AQ25" s="115"/>
      <c r="AR25" s="115"/>
      <c r="AS25" s="115"/>
      <c r="AT25" s="115"/>
      <c r="AU25" s="111"/>
      <c r="AV25" s="72" t="s">
        <v>19</v>
      </c>
      <c r="AW25" s="116"/>
      <c r="AX25" s="69"/>
      <c r="AY25" s="70"/>
      <c r="AZ25" s="69"/>
      <c r="BA25" s="70"/>
      <c r="BB25" s="69"/>
      <c r="BC25" s="70"/>
      <c r="BD25" s="69"/>
      <c r="BE25" s="70"/>
      <c r="BF25" s="69"/>
      <c r="BG25" s="70"/>
      <c r="BH25" s="69"/>
      <c r="BI25" s="70"/>
      <c r="BJ25" s="69"/>
      <c r="BK25" s="70"/>
      <c r="BL25" s="69"/>
      <c r="BM25" s="70"/>
      <c r="BN25" s="69"/>
      <c r="BO25" s="70"/>
      <c r="BP25" s="69"/>
      <c r="BQ25" s="70"/>
      <c r="BR25" s="69"/>
      <c r="BS25" s="70"/>
      <c r="BT25" s="119"/>
      <c r="BU25" s="119"/>
      <c r="BV25" s="94"/>
      <c r="BW25" s="94"/>
      <c r="BX25" s="94"/>
      <c r="BY25" s="94"/>
      <c r="BZ25" s="94"/>
      <c r="CA25" s="94"/>
      <c r="CB25" s="69"/>
      <c r="CC25" s="70"/>
      <c r="CD25" s="69"/>
      <c r="CE25" s="70"/>
      <c r="CF25" s="69"/>
      <c r="CG25" s="70"/>
      <c r="CH25" s="69"/>
      <c r="CI25" s="70"/>
      <c r="CJ25" s="69"/>
      <c r="CK25" s="70"/>
      <c r="CL25" s="69"/>
      <c r="CM25" s="70"/>
      <c r="CN25" s="69"/>
      <c r="CO25" s="70"/>
      <c r="CP25" s="69"/>
      <c r="CQ25" s="70"/>
      <c r="CR25" s="112"/>
      <c r="CS25" s="113"/>
      <c r="CT25" s="69"/>
      <c r="CU25" s="70"/>
      <c r="CV25" s="69"/>
      <c r="CW25" s="70"/>
      <c r="CX25" s="118"/>
      <c r="CY25" s="118"/>
      <c r="CZ25" s="108"/>
      <c r="DA25" s="108"/>
      <c r="DB25" s="108"/>
      <c r="DC25" s="108"/>
      <c r="DD25" s="108"/>
      <c r="DE25" s="108"/>
      <c r="DF25" s="109"/>
      <c r="DG25" s="109"/>
    </row>
    <row r="26" spans="1:119" s="12" customFormat="1" ht="208.5" customHeight="1" thickBot="1">
      <c r="A26" s="26"/>
      <c r="B26" s="69"/>
      <c r="C26" s="70"/>
      <c r="D26" s="77"/>
      <c r="E26" s="72"/>
      <c r="F26" s="71"/>
      <c r="G26" s="72"/>
      <c r="H26" s="71"/>
      <c r="I26" s="72"/>
      <c r="J26" s="71"/>
      <c r="K26" s="72"/>
      <c r="L26" s="71"/>
      <c r="M26" s="72"/>
      <c r="N26" s="71"/>
      <c r="O26" s="72"/>
      <c r="P26" s="71"/>
      <c r="Q26" s="72"/>
      <c r="R26" s="71"/>
      <c r="S26" s="72"/>
      <c r="T26" s="71"/>
      <c r="U26" s="72"/>
      <c r="V26" s="117" t="s">
        <v>20</v>
      </c>
      <c r="W26" s="117"/>
      <c r="X26" s="117"/>
      <c r="Y26" s="117"/>
      <c r="Z26" s="117"/>
      <c r="AA26" s="112"/>
      <c r="AB26" s="91" t="s">
        <v>20</v>
      </c>
      <c r="AC26" s="92"/>
      <c r="AD26" s="92"/>
      <c r="AE26" s="92"/>
      <c r="AF26" s="92"/>
      <c r="AG26" s="93"/>
      <c r="AH26" s="94"/>
      <c r="AI26" s="94"/>
      <c r="AJ26" s="90" t="s">
        <v>20</v>
      </c>
      <c r="AK26" s="90"/>
      <c r="AL26" s="90"/>
      <c r="AM26" s="90"/>
      <c r="AN26" s="90"/>
      <c r="AO26" s="90"/>
      <c r="AP26" s="91" t="s">
        <v>20</v>
      </c>
      <c r="AQ26" s="92"/>
      <c r="AR26" s="92"/>
      <c r="AS26" s="92"/>
      <c r="AT26" s="92"/>
      <c r="AU26" s="93"/>
      <c r="AV26" s="68"/>
      <c r="AW26" s="95"/>
      <c r="AX26" s="69"/>
      <c r="AY26" s="70"/>
      <c r="AZ26" s="69"/>
      <c r="BA26" s="70"/>
      <c r="BB26" s="69"/>
      <c r="BC26" s="70"/>
      <c r="BD26" s="69"/>
      <c r="BE26" s="70"/>
      <c r="BF26" s="69"/>
      <c r="BG26" s="70"/>
      <c r="BH26" s="69"/>
      <c r="BI26" s="70"/>
      <c r="BJ26" s="69"/>
      <c r="BK26" s="70"/>
      <c r="BL26" s="69"/>
      <c r="BM26" s="70"/>
      <c r="BN26" s="69"/>
      <c r="BO26" s="70"/>
      <c r="BP26" s="69"/>
      <c r="BQ26" s="70"/>
      <c r="BR26" s="69"/>
      <c r="BS26" s="70"/>
      <c r="BT26" s="120"/>
      <c r="BU26" s="120"/>
      <c r="BV26" s="95"/>
      <c r="BW26" s="95"/>
      <c r="BX26" s="95"/>
      <c r="BY26" s="95"/>
      <c r="BZ26" s="95"/>
      <c r="CA26" s="95"/>
      <c r="CB26" s="69"/>
      <c r="CC26" s="70"/>
      <c r="CD26" s="69"/>
      <c r="CE26" s="70"/>
      <c r="CF26" s="69"/>
      <c r="CG26" s="70"/>
      <c r="CH26" s="69"/>
      <c r="CI26" s="70"/>
      <c r="CJ26" s="69"/>
      <c r="CK26" s="70"/>
      <c r="CL26" s="69"/>
      <c r="CM26" s="70"/>
      <c r="CN26" s="69"/>
      <c r="CO26" s="70"/>
      <c r="CP26" s="69"/>
      <c r="CQ26" s="70"/>
      <c r="CR26" s="112"/>
      <c r="CS26" s="113"/>
      <c r="CT26" s="69"/>
      <c r="CU26" s="70"/>
      <c r="CV26" s="69"/>
      <c r="CW26" s="70"/>
      <c r="CX26" s="118"/>
      <c r="CY26" s="118"/>
      <c r="CZ26" s="108"/>
      <c r="DA26" s="108"/>
      <c r="DB26" s="108"/>
      <c r="DC26" s="108"/>
      <c r="DD26" s="108"/>
      <c r="DE26" s="108"/>
      <c r="DF26" s="109"/>
      <c r="DG26" s="109"/>
    </row>
    <row r="27" spans="1:119" s="12" customFormat="1" ht="27" customHeight="1" thickBot="1">
      <c r="A27" s="26"/>
      <c r="B27" s="69"/>
      <c r="C27" s="70"/>
      <c r="D27" s="74">
        <v>1</v>
      </c>
      <c r="E27" s="66"/>
      <c r="F27" s="66">
        <v>2</v>
      </c>
      <c r="G27" s="66"/>
      <c r="H27" s="66">
        <v>3</v>
      </c>
      <c r="I27" s="66"/>
      <c r="J27" s="66">
        <v>4</v>
      </c>
      <c r="K27" s="66"/>
      <c r="L27" s="66">
        <v>5</v>
      </c>
      <c r="M27" s="66"/>
      <c r="N27" s="66">
        <v>6</v>
      </c>
      <c r="O27" s="66"/>
      <c r="P27" s="66">
        <v>7</v>
      </c>
      <c r="Q27" s="66"/>
      <c r="R27" s="66">
        <v>8</v>
      </c>
      <c r="S27" s="66"/>
      <c r="T27" s="66">
        <v>9</v>
      </c>
      <c r="U27" s="66"/>
      <c r="V27" s="66">
        <v>10</v>
      </c>
      <c r="W27" s="66"/>
      <c r="X27" s="66"/>
      <c r="Y27" s="66"/>
      <c r="Z27" s="66"/>
      <c r="AA27" s="66"/>
      <c r="AB27" s="66">
        <v>11</v>
      </c>
      <c r="AC27" s="66"/>
      <c r="AD27" s="66"/>
      <c r="AE27" s="66"/>
      <c r="AF27" s="66"/>
      <c r="AG27" s="66"/>
      <c r="AH27" s="66">
        <v>12</v>
      </c>
      <c r="AI27" s="66"/>
      <c r="AJ27" s="66">
        <v>13</v>
      </c>
      <c r="AK27" s="66"/>
      <c r="AL27" s="66"/>
      <c r="AM27" s="66"/>
      <c r="AN27" s="66"/>
      <c r="AO27" s="66"/>
      <c r="AP27" s="66">
        <v>14</v>
      </c>
      <c r="AQ27" s="66"/>
      <c r="AR27" s="66"/>
      <c r="AS27" s="66"/>
      <c r="AT27" s="66"/>
      <c r="AU27" s="66"/>
      <c r="AV27" s="66">
        <v>15</v>
      </c>
      <c r="AW27" s="66"/>
      <c r="AX27" s="66">
        <v>16</v>
      </c>
      <c r="AY27" s="66"/>
      <c r="AZ27" s="66">
        <v>17</v>
      </c>
      <c r="BA27" s="66"/>
      <c r="BB27" s="66">
        <v>18</v>
      </c>
      <c r="BC27" s="66"/>
      <c r="BD27" s="66">
        <v>19</v>
      </c>
      <c r="BE27" s="66"/>
      <c r="BF27" s="66">
        <v>20</v>
      </c>
      <c r="BG27" s="66"/>
      <c r="BH27" s="66">
        <v>21</v>
      </c>
      <c r="BI27" s="66"/>
      <c r="BJ27" s="66">
        <v>22</v>
      </c>
      <c r="BK27" s="66"/>
      <c r="BL27" s="66">
        <v>23</v>
      </c>
      <c r="BM27" s="66"/>
      <c r="BN27" s="66">
        <v>24</v>
      </c>
      <c r="BO27" s="66"/>
      <c r="BP27" s="66">
        <v>25</v>
      </c>
      <c r="BQ27" s="66"/>
      <c r="BR27" s="66">
        <v>26</v>
      </c>
      <c r="BS27" s="66"/>
      <c r="BT27" s="66">
        <v>27</v>
      </c>
      <c r="BU27" s="66"/>
      <c r="BV27" s="66">
        <v>28</v>
      </c>
      <c r="BW27" s="66"/>
      <c r="BX27" s="66">
        <v>29</v>
      </c>
      <c r="BY27" s="66"/>
      <c r="BZ27" s="66">
        <v>30</v>
      </c>
      <c r="CA27" s="66"/>
      <c r="CB27" s="73">
        <v>31</v>
      </c>
      <c r="CC27" s="73"/>
      <c r="CD27" s="73">
        <v>32</v>
      </c>
      <c r="CE27" s="73"/>
      <c r="CF27" s="73">
        <v>33</v>
      </c>
      <c r="CG27" s="73"/>
      <c r="CH27" s="73">
        <v>34</v>
      </c>
      <c r="CI27" s="73"/>
      <c r="CJ27" s="73">
        <v>35</v>
      </c>
      <c r="CK27" s="73"/>
      <c r="CL27" s="73">
        <v>36</v>
      </c>
      <c r="CM27" s="73"/>
      <c r="CN27" s="73">
        <v>37</v>
      </c>
      <c r="CO27" s="73"/>
      <c r="CP27" s="73">
        <v>38</v>
      </c>
      <c r="CQ27" s="73"/>
      <c r="CR27" s="73">
        <v>39</v>
      </c>
      <c r="CS27" s="73"/>
      <c r="CT27" s="73">
        <v>40</v>
      </c>
      <c r="CU27" s="73"/>
      <c r="CV27" s="73">
        <v>41</v>
      </c>
      <c r="CW27" s="73"/>
      <c r="CX27" s="118"/>
      <c r="CY27" s="118"/>
      <c r="CZ27" s="108"/>
      <c r="DA27" s="108"/>
      <c r="DB27" s="108"/>
      <c r="DC27" s="108"/>
      <c r="DD27" s="108"/>
      <c r="DE27" s="108"/>
      <c r="DF27" s="109"/>
      <c r="DG27" s="109"/>
    </row>
    <row r="28" spans="1:119" s="12" customFormat="1" ht="35.25" customHeight="1">
      <c r="A28" s="26"/>
      <c r="B28" s="69"/>
      <c r="C28" s="70"/>
      <c r="D28" s="105">
        <v>2026</v>
      </c>
      <c r="E28" s="103">
        <v>2025</v>
      </c>
      <c r="F28" s="105">
        <v>2026</v>
      </c>
      <c r="G28" s="103">
        <v>2025</v>
      </c>
      <c r="H28" s="105">
        <v>2026</v>
      </c>
      <c r="I28" s="103">
        <v>2025</v>
      </c>
      <c r="J28" s="105">
        <v>2026</v>
      </c>
      <c r="K28" s="103">
        <v>2025</v>
      </c>
      <c r="L28" s="105">
        <v>2026</v>
      </c>
      <c r="M28" s="103">
        <v>2025</v>
      </c>
      <c r="N28" s="105">
        <v>2026</v>
      </c>
      <c r="O28" s="103">
        <v>2025</v>
      </c>
      <c r="P28" s="105">
        <v>2026</v>
      </c>
      <c r="Q28" s="103">
        <v>2025</v>
      </c>
      <c r="R28" s="105">
        <v>2026</v>
      </c>
      <c r="S28" s="103">
        <v>2025</v>
      </c>
      <c r="T28" s="105">
        <v>2026</v>
      </c>
      <c r="U28" s="103">
        <v>2025</v>
      </c>
      <c r="V28" s="105">
        <v>2026</v>
      </c>
      <c r="W28" s="103">
        <v>2025</v>
      </c>
      <c r="X28" s="105">
        <v>2026</v>
      </c>
      <c r="Y28" s="103">
        <v>2025</v>
      </c>
      <c r="Z28" s="105">
        <v>2026</v>
      </c>
      <c r="AA28" s="103">
        <v>2025</v>
      </c>
      <c r="AB28" s="105">
        <v>2026</v>
      </c>
      <c r="AC28" s="103">
        <v>2025</v>
      </c>
      <c r="AD28" s="105">
        <v>2026</v>
      </c>
      <c r="AE28" s="103">
        <v>2025</v>
      </c>
      <c r="AF28" s="105">
        <v>2026</v>
      </c>
      <c r="AG28" s="103">
        <v>2025</v>
      </c>
      <c r="AH28" s="105">
        <v>2026</v>
      </c>
      <c r="AI28" s="103">
        <v>2025</v>
      </c>
      <c r="AJ28" s="105">
        <v>2026</v>
      </c>
      <c r="AK28" s="103">
        <v>2025</v>
      </c>
      <c r="AL28" s="105">
        <v>2026</v>
      </c>
      <c r="AM28" s="103">
        <v>2025</v>
      </c>
      <c r="AN28" s="105">
        <v>2026</v>
      </c>
      <c r="AO28" s="103">
        <v>2025</v>
      </c>
      <c r="AP28" s="105">
        <v>2026</v>
      </c>
      <c r="AQ28" s="103">
        <v>2025</v>
      </c>
      <c r="AR28" s="105">
        <v>2026</v>
      </c>
      <c r="AS28" s="103">
        <v>2025</v>
      </c>
      <c r="AT28" s="105">
        <v>2026</v>
      </c>
      <c r="AU28" s="103">
        <v>2025</v>
      </c>
      <c r="AV28" s="105">
        <v>2026</v>
      </c>
      <c r="AW28" s="103">
        <v>2025</v>
      </c>
      <c r="AX28" s="105">
        <v>2026</v>
      </c>
      <c r="AY28" s="103">
        <v>2025</v>
      </c>
      <c r="AZ28" s="105">
        <v>2026</v>
      </c>
      <c r="BA28" s="103">
        <v>2025</v>
      </c>
      <c r="BB28" s="105">
        <v>2026</v>
      </c>
      <c r="BC28" s="103">
        <v>2025</v>
      </c>
      <c r="BD28" s="105">
        <v>2026</v>
      </c>
      <c r="BE28" s="103">
        <v>2025</v>
      </c>
      <c r="BF28" s="105">
        <v>2026</v>
      </c>
      <c r="BG28" s="103">
        <v>2025</v>
      </c>
      <c r="BH28" s="105">
        <v>2026</v>
      </c>
      <c r="BI28" s="103">
        <v>2025</v>
      </c>
      <c r="BJ28" s="105">
        <v>2026</v>
      </c>
      <c r="BK28" s="103">
        <v>2025</v>
      </c>
      <c r="BL28" s="105">
        <v>2026</v>
      </c>
      <c r="BM28" s="103">
        <v>2025</v>
      </c>
      <c r="BN28" s="105">
        <v>2026</v>
      </c>
      <c r="BO28" s="103">
        <v>2025</v>
      </c>
      <c r="BP28" s="105">
        <v>2026</v>
      </c>
      <c r="BQ28" s="103">
        <v>2025</v>
      </c>
      <c r="BR28" s="105">
        <v>2026</v>
      </c>
      <c r="BS28" s="103">
        <v>2025</v>
      </c>
      <c r="BT28" s="105">
        <v>2026</v>
      </c>
      <c r="BU28" s="103">
        <v>2025</v>
      </c>
      <c r="BV28" s="105">
        <v>2026</v>
      </c>
      <c r="BW28" s="103">
        <v>2025</v>
      </c>
      <c r="BX28" s="105">
        <v>2026</v>
      </c>
      <c r="BY28" s="103">
        <v>2025</v>
      </c>
      <c r="BZ28" s="105">
        <v>2026</v>
      </c>
      <c r="CA28" s="103">
        <v>2025</v>
      </c>
      <c r="CB28" s="105">
        <v>2026</v>
      </c>
      <c r="CC28" s="103">
        <v>2025</v>
      </c>
      <c r="CD28" s="105">
        <v>2026</v>
      </c>
      <c r="CE28" s="103">
        <v>2025</v>
      </c>
      <c r="CF28" s="105">
        <v>2026</v>
      </c>
      <c r="CG28" s="103">
        <v>2025</v>
      </c>
      <c r="CH28" s="105">
        <v>2026</v>
      </c>
      <c r="CI28" s="103">
        <v>2025</v>
      </c>
      <c r="CJ28" s="105">
        <v>2026</v>
      </c>
      <c r="CK28" s="103">
        <v>2025</v>
      </c>
      <c r="CL28" s="105">
        <v>2026</v>
      </c>
      <c r="CM28" s="103">
        <v>2025</v>
      </c>
      <c r="CN28" s="105">
        <v>2026</v>
      </c>
      <c r="CO28" s="103">
        <v>2025</v>
      </c>
      <c r="CP28" s="105">
        <v>2026</v>
      </c>
      <c r="CQ28" s="103">
        <v>2025</v>
      </c>
      <c r="CR28" s="105">
        <v>2026</v>
      </c>
      <c r="CS28" s="103">
        <v>2025</v>
      </c>
      <c r="CT28" s="105">
        <v>2026</v>
      </c>
      <c r="CU28" s="103">
        <v>2025</v>
      </c>
      <c r="CV28" s="105">
        <v>2026</v>
      </c>
      <c r="CW28" s="103">
        <v>2025</v>
      </c>
      <c r="CX28" s="105">
        <v>2026</v>
      </c>
      <c r="CY28" s="103">
        <v>2025</v>
      </c>
      <c r="CZ28" s="105">
        <v>2026</v>
      </c>
      <c r="DA28" s="103">
        <v>2025</v>
      </c>
      <c r="DB28" s="105">
        <v>2026</v>
      </c>
      <c r="DC28" s="103">
        <v>2025</v>
      </c>
      <c r="DD28" s="105">
        <v>2026</v>
      </c>
      <c r="DE28" s="103">
        <v>2025</v>
      </c>
      <c r="DF28" s="105">
        <v>2026</v>
      </c>
      <c r="DG28" s="103">
        <v>2025</v>
      </c>
      <c r="DH28" s="105">
        <v>2026</v>
      </c>
      <c r="DI28" s="103">
        <v>2025</v>
      </c>
      <c r="DJ28" s="105">
        <v>2026</v>
      </c>
      <c r="DK28" s="103">
        <v>2025</v>
      </c>
      <c r="DL28" s="105">
        <v>2026</v>
      </c>
      <c r="DM28" s="103">
        <v>2025</v>
      </c>
      <c r="DN28" s="105">
        <v>2026</v>
      </c>
      <c r="DO28" s="103">
        <v>2025</v>
      </c>
    </row>
    <row r="29" spans="1:119" s="12" customFormat="1" ht="15.75" customHeight="1" thickBot="1">
      <c r="A29" s="26"/>
      <c r="B29" s="69"/>
      <c r="C29" s="70"/>
      <c r="D29" s="106"/>
      <c r="E29" s="104"/>
      <c r="F29" s="106"/>
      <c r="G29" s="104"/>
      <c r="H29" s="106"/>
      <c r="I29" s="104"/>
      <c r="J29" s="106"/>
      <c r="K29" s="104"/>
      <c r="L29" s="106"/>
      <c r="M29" s="104"/>
      <c r="N29" s="106"/>
      <c r="O29" s="104"/>
      <c r="P29" s="106"/>
      <c r="Q29" s="104"/>
      <c r="R29" s="106"/>
      <c r="S29" s="104"/>
      <c r="T29" s="106"/>
      <c r="U29" s="104"/>
      <c r="V29" s="106"/>
      <c r="W29" s="104"/>
      <c r="X29" s="106"/>
      <c r="Y29" s="104"/>
      <c r="Z29" s="106"/>
      <c r="AA29" s="104"/>
      <c r="AB29" s="106"/>
      <c r="AC29" s="104"/>
      <c r="AD29" s="106"/>
      <c r="AE29" s="104"/>
      <c r="AF29" s="106"/>
      <c r="AG29" s="104"/>
      <c r="AH29" s="106"/>
      <c r="AI29" s="104"/>
      <c r="AJ29" s="106"/>
      <c r="AK29" s="104"/>
      <c r="AL29" s="106"/>
      <c r="AM29" s="104"/>
      <c r="AN29" s="106"/>
      <c r="AO29" s="104"/>
      <c r="AP29" s="106"/>
      <c r="AQ29" s="104"/>
      <c r="AR29" s="106"/>
      <c r="AS29" s="104"/>
      <c r="AT29" s="106"/>
      <c r="AU29" s="104"/>
      <c r="AV29" s="106"/>
      <c r="AW29" s="104"/>
      <c r="AX29" s="106"/>
      <c r="AY29" s="104"/>
      <c r="AZ29" s="106"/>
      <c r="BA29" s="104"/>
      <c r="BB29" s="106"/>
      <c r="BC29" s="104"/>
      <c r="BD29" s="106"/>
      <c r="BE29" s="104"/>
      <c r="BF29" s="106"/>
      <c r="BG29" s="104"/>
      <c r="BH29" s="106"/>
      <c r="BI29" s="104"/>
      <c r="BJ29" s="106"/>
      <c r="BK29" s="104"/>
      <c r="BL29" s="106"/>
      <c r="BM29" s="104"/>
      <c r="BN29" s="106"/>
      <c r="BO29" s="104"/>
      <c r="BP29" s="106"/>
      <c r="BQ29" s="104"/>
      <c r="BR29" s="106"/>
      <c r="BS29" s="104"/>
      <c r="BT29" s="106"/>
      <c r="BU29" s="104"/>
      <c r="BV29" s="106"/>
      <c r="BW29" s="104"/>
      <c r="BX29" s="106"/>
      <c r="BY29" s="104"/>
      <c r="BZ29" s="106"/>
      <c r="CA29" s="104"/>
      <c r="CB29" s="106"/>
      <c r="CC29" s="104"/>
      <c r="CD29" s="106"/>
      <c r="CE29" s="104"/>
      <c r="CF29" s="106"/>
      <c r="CG29" s="104"/>
      <c r="CH29" s="106"/>
      <c r="CI29" s="104"/>
      <c r="CJ29" s="106"/>
      <c r="CK29" s="104"/>
      <c r="CL29" s="106"/>
      <c r="CM29" s="104"/>
      <c r="CN29" s="106"/>
      <c r="CO29" s="104"/>
      <c r="CP29" s="106"/>
      <c r="CQ29" s="104"/>
      <c r="CR29" s="106"/>
      <c r="CS29" s="104"/>
      <c r="CT29" s="106"/>
      <c r="CU29" s="104"/>
      <c r="CV29" s="106"/>
      <c r="CW29" s="104"/>
      <c r="CX29" s="106"/>
      <c r="CY29" s="104"/>
      <c r="CZ29" s="106"/>
      <c r="DA29" s="104"/>
      <c r="DB29" s="106"/>
      <c r="DC29" s="104"/>
      <c r="DD29" s="106"/>
      <c r="DE29" s="104"/>
      <c r="DF29" s="106"/>
      <c r="DG29" s="104"/>
      <c r="DH29" s="106"/>
      <c r="DI29" s="104"/>
      <c r="DJ29" s="106"/>
      <c r="DK29" s="104"/>
      <c r="DL29" s="106"/>
      <c r="DM29" s="104"/>
      <c r="DN29" s="106"/>
      <c r="DO29" s="104"/>
    </row>
    <row r="30" spans="1:119" s="13" customFormat="1" ht="54.75" customHeight="1" thickBot="1">
      <c r="A30" s="27"/>
      <c r="B30" s="71"/>
      <c r="C30" s="72"/>
      <c r="D30" s="36">
        <v>0</v>
      </c>
      <c r="E30" s="32">
        <v>0</v>
      </c>
      <c r="F30" s="36">
        <v>670</v>
      </c>
      <c r="G30" s="32">
        <v>603</v>
      </c>
      <c r="H30" s="36">
        <v>653</v>
      </c>
      <c r="I30" s="32">
        <v>603</v>
      </c>
      <c r="J30" s="36">
        <v>16</v>
      </c>
      <c r="K30" s="32">
        <v>0</v>
      </c>
      <c r="L30" s="36">
        <v>1</v>
      </c>
      <c r="M30" s="39">
        <v>0</v>
      </c>
      <c r="N30" s="40">
        <v>271</v>
      </c>
      <c r="O30" s="39">
        <v>222</v>
      </c>
      <c r="P30" s="40">
        <v>163</v>
      </c>
      <c r="Q30" s="39">
        <v>190</v>
      </c>
      <c r="R30" s="40">
        <v>44</v>
      </c>
      <c r="S30" s="39">
        <v>16</v>
      </c>
      <c r="T30" s="40">
        <v>192</v>
      </c>
      <c r="U30" s="39">
        <v>175</v>
      </c>
      <c r="V30" s="40">
        <v>383</v>
      </c>
      <c r="W30" s="39">
        <v>368</v>
      </c>
      <c r="X30" s="40">
        <v>18</v>
      </c>
      <c r="Y30" s="39">
        <v>16</v>
      </c>
      <c r="Z30" s="40">
        <v>0</v>
      </c>
      <c r="AA30" s="39">
        <v>0</v>
      </c>
      <c r="AB30" s="40">
        <v>1</v>
      </c>
      <c r="AC30" s="39">
        <v>0</v>
      </c>
      <c r="AD30" s="40">
        <v>1</v>
      </c>
      <c r="AE30" s="39">
        <v>0</v>
      </c>
      <c r="AF30" s="40">
        <v>0</v>
      </c>
      <c r="AG30" s="39">
        <v>0</v>
      </c>
      <c r="AH30" s="40">
        <v>0</v>
      </c>
      <c r="AI30" s="39">
        <v>0</v>
      </c>
      <c r="AJ30" s="40">
        <v>113</v>
      </c>
      <c r="AK30" s="39">
        <v>103</v>
      </c>
      <c r="AL30" s="40">
        <v>2</v>
      </c>
      <c r="AM30" s="39">
        <v>5</v>
      </c>
      <c r="AN30" s="40">
        <v>0</v>
      </c>
      <c r="AO30" s="39">
        <v>0</v>
      </c>
      <c r="AP30" s="40">
        <v>2</v>
      </c>
      <c r="AQ30" s="39">
        <v>0</v>
      </c>
      <c r="AR30" s="40">
        <v>0</v>
      </c>
      <c r="AS30" s="39">
        <v>0</v>
      </c>
      <c r="AT30" s="40">
        <v>0</v>
      </c>
      <c r="AU30" s="39">
        <v>0</v>
      </c>
      <c r="AV30" s="40">
        <v>0</v>
      </c>
      <c r="AW30" s="39">
        <v>0</v>
      </c>
      <c r="AX30" s="40">
        <v>107</v>
      </c>
      <c r="AY30" s="39">
        <v>82</v>
      </c>
      <c r="AZ30" s="40">
        <v>6</v>
      </c>
      <c r="BA30" s="39">
        <v>2</v>
      </c>
      <c r="BB30" s="40">
        <v>1</v>
      </c>
      <c r="BC30" s="39">
        <v>0</v>
      </c>
      <c r="BD30" s="40">
        <v>0</v>
      </c>
      <c r="BE30" s="39">
        <v>0</v>
      </c>
      <c r="BF30" s="40">
        <v>27</v>
      </c>
      <c r="BG30" s="39">
        <v>0</v>
      </c>
      <c r="BH30" s="40">
        <v>4</v>
      </c>
      <c r="BI30" s="39">
        <v>0</v>
      </c>
      <c r="BJ30" s="40">
        <v>2</v>
      </c>
      <c r="BK30" s="39">
        <v>0</v>
      </c>
      <c r="BL30" s="40">
        <v>0</v>
      </c>
      <c r="BM30" s="39">
        <v>0</v>
      </c>
      <c r="BN30" s="40">
        <v>24</v>
      </c>
      <c r="BO30" s="39">
        <v>48</v>
      </c>
      <c r="BP30" s="40">
        <v>6</v>
      </c>
      <c r="BQ30" s="39">
        <v>3</v>
      </c>
      <c r="BR30" s="40">
        <v>0</v>
      </c>
      <c r="BS30" s="39">
        <v>0</v>
      </c>
      <c r="BT30" s="37">
        <v>0</v>
      </c>
      <c r="BU30" s="33">
        <v>0</v>
      </c>
      <c r="BV30" s="41">
        <v>55</v>
      </c>
      <c r="BW30" s="33">
        <v>56</v>
      </c>
      <c r="BX30" s="37">
        <v>84</v>
      </c>
      <c r="BY30" s="33">
        <v>65</v>
      </c>
      <c r="BZ30" s="37">
        <v>13</v>
      </c>
      <c r="CA30" s="33">
        <v>1</v>
      </c>
      <c r="CB30" s="37">
        <v>0</v>
      </c>
      <c r="CC30" s="33">
        <v>0</v>
      </c>
      <c r="CD30" s="37">
        <v>518</v>
      </c>
      <c r="CE30" s="39">
        <v>481</v>
      </c>
      <c r="CF30" s="37">
        <v>5</v>
      </c>
      <c r="CG30" s="33">
        <v>3</v>
      </c>
      <c r="CH30" s="37">
        <v>0</v>
      </c>
      <c r="CI30" s="33">
        <v>5</v>
      </c>
      <c r="CJ30" s="37">
        <v>96</v>
      </c>
      <c r="CK30" s="33">
        <v>58</v>
      </c>
      <c r="CL30" s="37">
        <v>1</v>
      </c>
      <c r="CM30" s="33">
        <v>0</v>
      </c>
      <c r="CN30" s="37">
        <v>13</v>
      </c>
      <c r="CO30" s="32">
        <v>0</v>
      </c>
      <c r="CP30" s="36">
        <v>0</v>
      </c>
      <c r="CQ30" s="32">
        <v>0</v>
      </c>
      <c r="CR30" s="36">
        <v>0</v>
      </c>
      <c r="CS30" s="32">
        <v>0</v>
      </c>
      <c r="CT30" s="36">
        <v>0</v>
      </c>
      <c r="CU30" s="35">
        <v>0</v>
      </c>
      <c r="CV30" s="42">
        <v>0</v>
      </c>
      <c r="CW30" s="33">
        <v>0</v>
      </c>
      <c r="CX30" s="28"/>
      <c r="CY30" s="28"/>
      <c r="CZ30" s="28" t="str">
        <f>IF(F30=N30+P30+T30+R30,"Клас","Плохо")</f>
        <v>Клас</v>
      </c>
      <c r="DA30" s="28" t="str">
        <f>IF(G30=O30+Q30+S30+U30,"Клас","Плохо")</f>
        <v>Клас</v>
      </c>
      <c r="DB30" s="28" t="str">
        <f>IF(F30=V30+AB30+AH30+AJ30+AP30+AV30+AX30+AZ30+BB30+BD30+BF30+BH30+BJ30+BN30+BT30+BL30,"Клас","Плохо")</f>
        <v>Клас</v>
      </c>
      <c r="DC30" s="28" t="str">
        <f>IF(G30=W30+AC30+AI30+AK30+AQ30+AW30+AY30+BA30+BC30+BE30+BG30+BI30+BK30+BO30+BU30+BM30,"Клас","Плохо")</f>
        <v>Клас</v>
      </c>
      <c r="DD30" s="28" t="str">
        <f>IF(F30=BV30+BX30+BZ30+CB30+CD30,"Клас","Плохо")</f>
        <v>Клас</v>
      </c>
      <c r="DE30" s="28" t="str">
        <f>IF(G30=BW30+BY30+CA30+CC30+CE30,"Клас","Плохо")</f>
        <v>Клас</v>
      </c>
    </row>
    <row r="31" spans="1:119" s="13" customFormat="1" ht="38.25" customHeight="1" thickBot="1">
      <c r="A31" s="27"/>
      <c r="B31" s="100" t="s">
        <v>67</v>
      </c>
      <c r="C31" s="101"/>
      <c r="D31" s="43">
        <v>0</v>
      </c>
      <c r="E31" s="44">
        <v>0</v>
      </c>
      <c r="F31" s="45">
        <v>342</v>
      </c>
      <c r="G31" s="45">
        <v>287</v>
      </c>
      <c r="H31" s="46">
        <v>327</v>
      </c>
      <c r="I31" s="46">
        <v>287</v>
      </c>
      <c r="J31" s="46">
        <v>15</v>
      </c>
      <c r="K31" s="46">
        <v>0</v>
      </c>
      <c r="L31" s="46">
        <v>0</v>
      </c>
      <c r="M31" s="46">
        <v>0</v>
      </c>
      <c r="N31" s="46">
        <v>129</v>
      </c>
      <c r="O31" s="46">
        <v>108</v>
      </c>
      <c r="P31" s="46">
        <v>90</v>
      </c>
      <c r="Q31" s="46">
        <v>118</v>
      </c>
      <c r="R31" s="46">
        <v>19</v>
      </c>
      <c r="S31" s="46">
        <v>9</v>
      </c>
      <c r="T31" s="58">
        <v>104</v>
      </c>
      <c r="U31" s="58">
        <v>52</v>
      </c>
      <c r="V31" s="58">
        <v>215</v>
      </c>
      <c r="W31" s="58">
        <v>216</v>
      </c>
      <c r="X31" s="58">
        <v>11</v>
      </c>
      <c r="Y31" s="58">
        <v>13</v>
      </c>
      <c r="Z31" s="58">
        <v>0</v>
      </c>
      <c r="AA31" s="58">
        <v>0</v>
      </c>
      <c r="AB31" s="58">
        <v>1</v>
      </c>
      <c r="AC31" s="58">
        <v>0</v>
      </c>
      <c r="AD31" s="58">
        <v>1</v>
      </c>
      <c r="AE31" s="58">
        <v>0</v>
      </c>
      <c r="AF31" s="58">
        <v>0</v>
      </c>
      <c r="AG31" s="58">
        <v>0</v>
      </c>
      <c r="AH31" s="58">
        <v>0</v>
      </c>
      <c r="AI31" s="58">
        <v>0</v>
      </c>
      <c r="AJ31" s="58">
        <v>27</v>
      </c>
      <c r="AK31" s="58">
        <v>27</v>
      </c>
      <c r="AL31" s="58">
        <v>0</v>
      </c>
      <c r="AM31" s="58">
        <v>1</v>
      </c>
      <c r="AN31" s="58">
        <v>0</v>
      </c>
      <c r="AO31" s="58">
        <v>0</v>
      </c>
      <c r="AP31" s="58">
        <v>2</v>
      </c>
      <c r="AQ31" s="58">
        <v>0</v>
      </c>
      <c r="AR31" s="58">
        <v>0</v>
      </c>
      <c r="AS31" s="58">
        <v>0</v>
      </c>
      <c r="AT31" s="58">
        <v>0</v>
      </c>
      <c r="AU31" s="58">
        <v>0</v>
      </c>
      <c r="AV31" s="58">
        <v>0</v>
      </c>
      <c r="AW31" s="58">
        <v>0</v>
      </c>
      <c r="AX31" s="58">
        <v>51</v>
      </c>
      <c r="AY31" s="58">
        <v>33</v>
      </c>
      <c r="AZ31" s="58">
        <v>5</v>
      </c>
      <c r="BA31" s="58">
        <v>2</v>
      </c>
      <c r="BB31" s="58">
        <v>0</v>
      </c>
      <c r="BC31" s="58">
        <v>0</v>
      </c>
      <c r="BD31" s="58">
        <v>0</v>
      </c>
      <c r="BE31" s="58">
        <v>0</v>
      </c>
      <c r="BF31" s="58">
        <v>22</v>
      </c>
      <c r="BG31" s="58">
        <v>0</v>
      </c>
      <c r="BH31" s="58">
        <v>3</v>
      </c>
      <c r="BI31" s="58">
        <v>0</v>
      </c>
      <c r="BJ31" s="58">
        <v>2</v>
      </c>
      <c r="BK31" s="58">
        <v>0</v>
      </c>
      <c r="BL31" s="58">
        <v>0</v>
      </c>
      <c r="BM31" s="58">
        <v>0</v>
      </c>
      <c r="BN31" s="58">
        <v>14</v>
      </c>
      <c r="BO31" s="58">
        <v>9</v>
      </c>
      <c r="BP31" s="58">
        <v>4</v>
      </c>
      <c r="BQ31" s="58">
        <v>2</v>
      </c>
      <c r="BR31" s="58">
        <v>0</v>
      </c>
      <c r="BS31" s="58">
        <v>0</v>
      </c>
      <c r="BT31" s="47">
        <v>0</v>
      </c>
      <c r="BU31" s="47">
        <v>0</v>
      </c>
      <c r="BV31" s="47">
        <v>38</v>
      </c>
      <c r="BW31" s="47">
        <v>46</v>
      </c>
      <c r="BX31" s="47">
        <v>61</v>
      </c>
      <c r="BY31" s="47">
        <v>39</v>
      </c>
      <c r="BZ31" s="47">
        <v>11</v>
      </c>
      <c r="CA31" s="47">
        <v>1</v>
      </c>
      <c r="CB31" s="47">
        <v>0</v>
      </c>
      <c r="CC31" s="47">
        <v>0</v>
      </c>
      <c r="CD31" s="47">
        <v>232</v>
      </c>
      <c r="CE31" s="47">
        <v>201</v>
      </c>
      <c r="CF31" s="47">
        <v>3</v>
      </c>
      <c r="CG31" s="47">
        <v>2</v>
      </c>
      <c r="CH31" s="47">
        <v>0</v>
      </c>
      <c r="CI31" s="47">
        <v>3</v>
      </c>
      <c r="CJ31" s="47">
        <v>47</v>
      </c>
      <c r="CK31" s="47">
        <v>37</v>
      </c>
      <c r="CL31" s="47">
        <v>1</v>
      </c>
      <c r="CM31" s="47">
        <v>0</v>
      </c>
      <c r="CN31" s="47">
        <v>12</v>
      </c>
      <c r="CO31" s="47">
        <v>0</v>
      </c>
      <c r="CP31" s="47">
        <v>0</v>
      </c>
      <c r="CQ31" s="47">
        <v>0</v>
      </c>
      <c r="CR31" s="47">
        <v>0</v>
      </c>
      <c r="CS31" s="47">
        <v>0</v>
      </c>
      <c r="CT31" s="47">
        <v>0</v>
      </c>
      <c r="CU31" s="48">
        <v>0</v>
      </c>
      <c r="CV31" s="49">
        <v>0</v>
      </c>
      <c r="CW31" s="47">
        <v>0</v>
      </c>
      <c r="CX31" s="28"/>
      <c r="CY31" s="28" t="str">
        <f>IF(G31=I31+K31+M31,"Клас","Плохо")</f>
        <v>Клас</v>
      </c>
      <c r="CZ31" s="28" t="str">
        <f>IF(F31=N31+P31+T31+R31,"Клас","Плохо")</f>
        <v>Клас</v>
      </c>
      <c r="DA31" s="28" t="str">
        <f>IF(G31=O31+Q31+S31+U31,"Клас","Плохо")</f>
        <v>Клас</v>
      </c>
      <c r="DB31" s="28" t="str">
        <f t="shared" ref="DB31:DC33" si="0">IF(F31=V31+AB31+AH31+AJ31+AP31+AV31+AX31+AZ31+BB31+BD31+BF31+BH31+BJ31+BN31+BT31+BL31,"Клас","Плохо")</f>
        <v>Клас</v>
      </c>
      <c r="DC31" s="28" t="str">
        <f t="shared" si="0"/>
        <v>Клас</v>
      </c>
      <c r="DD31" s="28" t="str">
        <f t="shared" ref="DD31:DE33" si="1">IF(F31=BV31+BX31+BZ31+CB31+CD31,"Клас","Плохо")</f>
        <v>Клас</v>
      </c>
      <c r="DE31" s="28" t="str">
        <f t="shared" si="1"/>
        <v>Клас</v>
      </c>
    </row>
    <row r="32" spans="1:119" s="13" customFormat="1" ht="38.25" customHeight="1" thickBot="1">
      <c r="A32" s="27"/>
      <c r="B32" s="97" t="s">
        <v>68</v>
      </c>
      <c r="C32" s="98"/>
      <c r="D32" s="50">
        <v>0</v>
      </c>
      <c r="E32" s="44">
        <v>0</v>
      </c>
      <c r="F32" s="46">
        <v>272</v>
      </c>
      <c r="G32" s="46">
        <v>276</v>
      </c>
      <c r="H32" s="51">
        <v>270</v>
      </c>
      <c r="I32" s="51">
        <v>276</v>
      </c>
      <c r="J32" s="51">
        <v>1</v>
      </c>
      <c r="K32" s="51">
        <v>0</v>
      </c>
      <c r="L32" s="51">
        <v>1</v>
      </c>
      <c r="M32" s="51">
        <v>0</v>
      </c>
      <c r="N32" s="51">
        <v>119</v>
      </c>
      <c r="O32" s="51">
        <v>100</v>
      </c>
      <c r="P32" s="51">
        <v>64</v>
      </c>
      <c r="Q32" s="51">
        <v>70</v>
      </c>
      <c r="R32" s="51">
        <v>20</v>
      </c>
      <c r="S32" s="51">
        <v>7</v>
      </c>
      <c r="T32" s="59">
        <v>69</v>
      </c>
      <c r="U32" s="59">
        <v>99</v>
      </c>
      <c r="V32" s="59">
        <v>148</v>
      </c>
      <c r="W32" s="59">
        <v>140</v>
      </c>
      <c r="X32" s="59">
        <v>7</v>
      </c>
      <c r="Y32" s="59">
        <v>3</v>
      </c>
      <c r="Z32" s="59">
        <v>0</v>
      </c>
      <c r="AA32" s="59">
        <v>0</v>
      </c>
      <c r="AB32" s="59">
        <v>0</v>
      </c>
      <c r="AC32" s="59">
        <v>0</v>
      </c>
      <c r="AD32" s="59">
        <v>0</v>
      </c>
      <c r="AE32" s="59">
        <v>0</v>
      </c>
      <c r="AF32" s="59">
        <v>0</v>
      </c>
      <c r="AG32" s="59">
        <v>0</v>
      </c>
      <c r="AH32" s="59">
        <v>0</v>
      </c>
      <c r="AI32" s="59">
        <v>0</v>
      </c>
      <c r="AJ32" s="59">
        <v>75</v>
      </c>
      <c r="AK32" s="59">
        <v>57</v>
      </c>
      <c r="AL32" s="59">
        <v>2</v>
      </c>
      <c r="AM32" s="59">
        <v>4</v>
      </c>
      <c r="AN32" s="59">
        <v>0</v>
      </c>
      <c r="AO32" s="59">
        <v>0</v>
      </c>
      <c r="AP32" s="59">
        <v>0</v>
      </c>
      <c r="AQ32" s="59">
        <v>0</v>
      </c>
      <c r="AR32" s="59">
        <v>0</v>
      </c>
      <c r="AS32" s="59">
        <v>0</v>
      </c>
      <c r="AT32" s="59">
        <v>0</v>
      </c>
      <c r="AU32" s="59">
        <v>0</v>
      </c>
      <c r="AV32" s="59">
        <v>0</v>
      </c>
      <c r="AW32" s="59">
        <v>0</v>
      </c>
      <c r="AX32" s="59">
        <v>37</v>
      </c>
      <c r="AY32" s="59">
        <v>44</v>
      </c>
      <c r="AZ32" s="59">
        <v>1</v>
      </c>
      <c r="BA32" s="59">
        <v>0</v>
      </c>
      <c r="BB32" s="59">
        <v>0</v>
      </c>
      <c r="BC32" s="59">
        <v>0</v>
      </c>
      <c r="BD32" s="59">
        <v>0</v>
      </c>
      <c r="BE32" s="59">
        <v>0</v>
      </c>
      <c r="BF32" s="59">
        <v>3</v>
      </c>
      <c r="BG32" s="59">
        <v>0</v>
      </c>
      <c r="BH32" s="59">
        <v>1</v>
      </c>
      <c r="BI32" s="59">
        <v>0</v>
      </c>
      <c r="BJ32" s="59">
        <v>0</v>
      </c>
      <c r="BK32" s="59">
        <v>0</v>
      </c>
      <c r="BL32" s="59">
        <v>0</v>
      </c>
      <c r="BM32" s="59">
        <v>0</v>
      </c>
      <c r="BN32" s="59">
        <v>7</v>
      </c>
      <c r="BO32" s="59">
        <v>35</v>
      </c>
      <c r="BP32" s="59">
        <v>1</v>
      </c>
      <c r="BQ32" s="59">
        <v>1</v>
      </c>
      <c r="BR32" s="59">
        <v>0</v>
      </c>
      <c r="BS32" s="59">
        <v>0</v>
      </c>
      <c r="BT32" s="52">
        <v>0</v>
      </c>
      <c r="BU32" s="52">
        <v>0</v>
      </c>
      <c r="BV32" s="52">
        <v>15</v>
      </c>
      <c r="BW32" s="52">
        <v>8</v>
      </c>
      <c r="BX32" s="52">
        <v>17</v>
      </c>
      <c r="BY32" s="52">
        <v>23</v>
      </c>
      <c r="BZ32" s="52">
        <v>2</v>
      </c>
      <c r="CA32" s="52">
        <v>0</v>
      </c>
      <c r="CB32" s="52">
        <v>0</v>
      </c>
      <c r="CC32" s="52">
        <v>0</v>
      </c>
      <c r="CD32" s="52">
        <v>238</v>
      </c>
      <c r="CE32" s="52">
        <v>245</v>
      </c>
      <c r="CF32" s="51">
        <v>2</v>
      </c>
      <c r="CG32" s="51">
        <v>0</v>
      </c>
      <c r="CH32" s="51">
        <v>0</v>
      </c>
      <c r="CI32" s="51">
        <v>2</v>
      </c>
      <c r="CJ32" s="51">
        <v>45</v>
      </c>
      <c r="CK32" s="51">
        <v>18</v>
      </c>
      <c r="CL32" s="51">
        <v>0</v>
      </c>
      <c r="CM32" s="51">
        <v>0</v>
      </c>
      <c r="CN32" s="51">
        <v>1</v>
      </c>
      <c r="CO32" s="51">
        <v>0</v>
      </c>
      <c r="CP32" s="51">
        <v>0</v>
      </c>
      <c r="CQ32" s="51">
        <v>0</v>
      </c>
      <c r="CR32" s="51">
        <v>0</v>
      </c>
      <c r="CS32" s="51">
        <v>0</v>
      </c>
      <c r="CT32" s="51">
        <v>0</v>
      </c>
      <c r="CU32" s="53">
        <v>0</v>
      </c>
      <c r="CV32" s="49">
        <v>0</v>
      </c>
      <c r="CW32" s="52">
        <v>0</v>
      </c>
      <c r="CX32" s="28"/>
      <c r="CY32" s="28" t="str">
        <f>IF(G32=I32+K32+M32,"Клас","Плохо")</f>
        <v>Клас</v>
      </c>
      <c r="CZ32" s="28" t="str">
        <f>IF(F32=N32+P32+T32+R32,"Клас","Плохо")</f>
        <v>Клас</v>
      </c>
      <c r="DA32" s="28" t="str">
        <f>IF(G32=O32+Q32+S32+U32,"Клас","Плохо")</f>
        <v>Клас</v>
      </c>
      <c r="DB32" s="28" t="str">
        <f t="shared" si="0"/>
        <v>Клас</v>
      </c>
      <c r="DC32" s="28" t="str">
        <f t="shared" si="0"/>
        <v>Клас</v>
      </c>
      <c r="DD32" s="28" t="str">
        <f t="shared" si="1"/>
        <v>Клас</v>
      </c>
      <c r="DE32" s="28" t="str">
        <f t="shared" si="1"/>
        <v>Клас</v>
      </c>
    </row>
    <row r="33" spans="1:109" s="13" customFormat="1" ht="38.25" customHeight="1" thickBot="1">
      <c r="A33" s="27"/>
      <c r="B33" s="97" t="s">
        <v>69</v>
      </c>
      <c r="C33" s="98"/>
      <c r="D33" s="54">
        <v>0</v>
      </c>
      <c r="E33" s="55">
        <v>0</v>
      </c>
      <c r="F33" s="56">
        <v>56</v>
      </c>
      <c r="G33" s="56">
        <v>40</v>
      </c>
      <c r="H33" s="57">
        <v>56</v>
      </c>
      <c r="I33" s="57">
        <v>40</v>
      </c>
      <c r="J33" s="57">
        <v>0</v>
      </c>
      <c r="K33" s="57">
        <v>0</v>
      </c>
      <c r="L33" s="57">
        <v>0</v>
      </c>
      <c r="M33" s="57">
        <v>0</v>
      </c>
      <c r="N33" s="57">
        <v>23</v>
      </c>
      <c r="O33" s="57">
        <v>14</v>
      </c>
      <c r="P33" s="57">
        <v>9</v>
      </c>
      <c r="Q33" s="57">
        <v>2</v>
      </c>
      <c r="R33" s="57">
        <v>5</v>
      </c>
      <c r="S33" s="57">
        <v>0</v>
      </c>
      <c r="T33" s="60">
        <v>19</v>
      </c>
      <c r="U33" s="60">
        <v>24</v>
      </c>
      <c r="V33" s="60">
        <v>20</v>
      </c>
      <c r="W33" s="60">
        <v>12</v>
      </c>
      <c r="X33" s="60">
        <v>0</v>
      </c>
      <c r="Y33" s="60">
        <v>0</v>
      </c>
      <c r="Z33" s="60">
        <v>0</v>
      </c>
      <c r="AA33" s="60">
        <v>0</v>
      </c>
      <c r="AB33" s="60">
        <v>0</v>
      </c>
      <c r="AC33" s="60">
        <v>0</v>
      </c>
      <c r="AD33" s="60">
        <v>0</v>
      </c>
      <c r="AE33" s="60">
        <v>0</v>
      </c>
      <c r="AF33" s="60">
        <v>0</v>
      </c>
      <c r="AG33" s="60">
        <v>0</v>
      </c>
      <c r="AH33" s="60">
        <v>0</v>
      </c>
      <c r="AI33" s="60">
        <v>0</v>
      </c>
      <c r="AJ33" s="60">
        <v>11</v>
      </c>
      <c r="AK33" s="60">
        <v>19</v>
      </c>
      <c r="AL33" s="60">
        <v>0</v>
      </c>
      <c r="AM33" s="60">
        <v>0</v>
      </c>
      <c r="AN33" s="60">
        <v>0</v>
      </c>
      <c r="AO33" s="60">
        <v>0</v>
      </c>
      <c r="AP33" s="60">
        <v>0</v>
      </c>
      <c r="AQ33" s="60">
        <v>0</v>
      </c>
      <c r="AR33" s="60">
        <v>0</v>
      </c>
      <c r="AS33" s="60">
        <v>0</v>
      </c>
      <c r="AT33" s="60">
        <v>0</v>
      </c>
      <c r="AU33" s="60">
        <v>0</v>
      </c>
      <c r="AV33" s="60">
        <v>0</v>
      </c>
      <c r="AW33" s="60">
        <v>0</v>
      </c>
      <c r="AX33" s="60">
        <v>19</v>
      </c>
      <c r="AY33" s="60">
        <v>5</v>
      </c>
      <c r="AZ33" s="60">
        <v>0</v>
      </c>
      <c r="BA33" s="60">
        <v>0</v>
      </c>
      <c r="BB33" s="60">
        <v>1</v>
      </c>
      <c r="BC33" s="60">
        <v>0</v>
      </c>
      <c r="BD33" s="60">
        <v>0</v>
      </c>
      <c r="BE33" s="60">
        <v>0</v>
      </c>
      <c r="BF33" s="60">
        <v>2</v>
      </c>
      <c r="BG33" s="60">
        <v>0</v>
      </c>
      <c r="BH33" s="60">
        <v>0</v>
      </c>
      <c r="BI33" s="60">
        <v>0</v>
      </c>
      <c r="BJ33" s="60">
        <v>0</v>
      </c>
      <c r="BK33" s="60">
        <v>0</v>
      </c>
      <c r="BL33" s="60">
        <v>0</v>
      </c>
      <c r="BM33" s="60">
        <v>0</v>
      </c>
      <c r="BN33" s="60">
        <v>3</v>
      </c>
      <c r="BO33" s="60">
        <v>4</v>
      </c>
      <c r="BP33" s="60">
        <v>1</v>
      </c>
      <c r="BQ33" s="60">
        <v>0</v>
      </c>
      <c r="BR33" s="60">
        <v>0</v>
      </c>
      <c r="BS33" s="60">
        <v>0</v>
      </c>
      <c r="BT33" s="57">
        <v>0</v>
      </c>
      <c r="BU33" s="57">
        <v>0</v>
      </c>
      <c r="BV33" s="57">
        <v>2</v>
      </c>
      <c r="BW33" s="57">
        <v>2</v>
      </c>
      <c r="BX33" s="57">
        <v>6</v>
      </c>
      <c r="BY33" s="57">
        <v>3</v>
      </c>
      <c r="BZ33" s="57">
        <v>0</v>
      </c>
      <c r="CA33" s="57">
        <v>0</v>
      </c>
      <c r="CB33" s="57">
        <v>0</v>
      </c>
      <c r="CC33" s="57">
        <v>0</v>
      </c>
      <c r="CD33" s="57">
        <v>48</v>
      </c>
      <c r="CE33" s="57">
        <v>35</v>
      </c>
      <c r="CF33" s="57">
        <v>0</v>
      </c>
      <c r="CG33" s="57">
        <v>1</v>
      </c>
      <c r="CH33" s="57">
        <v>0</v>
      </c>
      <c r="CI33" s="57">
        <v>0</v>
      </c>
      <c r="CJ33" s="57">
        <v>4</v>
      </c>
      <c r="CK33" s="57">
        <v>3</v>
      </c>
      <c r="CL33" s="57">
        <v>0</v>
      </c>
      <c r="CM33" s="57">
        <v>0</v>
      </c>
      <c r="CN33" s="56">
        <v>0</v>
      </c>
      <c r="CO33" s="56">
        <v>0</v>
      </c>
      <c r="CP33" s="57">
        <v>0</v>
      </c>
      <c r="CQ33" s="57">
        <v>0</v>
      </c>
      <c r="CR33" s="57">
        <v>0</v>
      </c>
      <c r="CS33" s="57">
        <v>0</v>
      </c>
      <c r="CT33" s="57">
        <v>0</v>
      </c>
      <c r="CU33" s="57">
        <v>0</v>
      </c>
      <c r="CV33" s="57">
        <v>0</v>
      </c>
      <c r="CW33" s="57">
        <v>0</v>
      </c>
      <c r="CX33" s="28"/>
      <c r="CY33" s="28" t="str">
        <f>IF(G33=I33+K33+M33,"Клас","Плохо")</f>
        <v>Клас</v>
      </c>
      <c r="CZ33" s="28" t="str">
        <f>IF(F33=N33+P33+T33+R33,"Клас","Плохо")</f>
        <v>Клас</v>
      </c>
      <c r="DA33" s="28" t="str">
        <f>IF(G33=O33+Q33+S33+U33,"Клас","Плохо")</f>
        <v>Клас</v>
      </c>
      <c r="DB33" s="28" t="str">
        <f t="shared" si="0"/>
        <v>Клас</v>
      </c>
      <c r="DC33" s="28" t="str">
        <f t="shared" si="0"/>
        <v>Клас</v>
      </c>
      <c r="DD33" s="28" t="str">
        <f t="shared" si="1"/>
        <v>Клас</v>
      </c>
      <c r="DE33" s="28" t="str">
        <f t="shared" si="1"/>
        <v>Клас</v>
      </c>
    </row>
    <row r="34" spans="1:109" s="30" customFormat="1" ht="36" customHeight="1">
      <c r="B34" s="31"/>
      <c r="C34" s="31"/>
      <c r="D34" s="31"/>
      <c r="E34" s="29"/>
      <c r="F34" s="29"/>
      <c r="G34" s="29"/>
      <c r="H34" s="29"/>
      <c r="I34" s="29"/>
      <c r="J34" s="29"/>
      <c r="K34" s="29"/>
      <c r="L34" s="31"/>
      <c r="M34" s="29"/>
      <c r="N34" s="31"/>
      <c r="O34" s="29"/>
      <c r="P34" s="29"/>
      <c r="Q34" s="29"/>
      <c r="R34" s="29"/>
      <c r="S34" s="29"/>
      <c r="T34" s="61"/>
      <c r="U34" s="61"/>
      <c r="V34" s="61"/>
      <c r="W34" s="61"/>
      <c r="X34" s="62"/>
      <c r="Y34" s="62"/>
      <c r="Z34" s="63"/>
      <c r="AA34" s="62"/>
      <c r="AB34" s="63"/>
      <c r="AC34" s="62"/>
      <c r="AD34" s="63"/>
      <c r="AE34" s="62"/>
      <c r="AF34" s="63"/>
      <c r="AG34" s="62"/>
      <c r="AH34" s="63"/>
      <c r="AI34" s="62"/>
      <c r="AJ34" s="62"/>
      <c r="AK34" s="62"/>
      <c r="AL34" s="62"/>
      <c r="AM34" s="62"/>
      <c r="AN34" s="63"/>
      <c r="AO34" s="62"/>
      <c r="AP34" s="63"/>
      <c r="AQ34" s="62"/>
      <c r="AR34" s="63"/>
      <c r="AS34" s="62"/>
      <c r="AT34" s="63"/>
      <c r="AU34" s="63"/>
      <c r="AV34" s="63"/>
      <c r="AW34" s="63"/>
      <c r="AX34" s="62"/>
      <c r="AY34" s="62"/>
      <c r="AZ34" s="62"/>
      <c r="BA34" s="62"/>
      <c r="BB34" s="64"/>
      <c r="BC34" s="64"/>
      <c r="BD34" s="64"/>
      <c r="BE34" s="64"/>
      <c r="BF34" s="65"/>
      <c r="BG34" s="65"/>
      <c r="BH34" s="65"/>
      <c r="BI34" s="65"/>
      <c r="BJ34" s="64"/>
      <c r="BK34" s="65"/>
      <c r="BL34" s="64"/>
      <c r="BM34" s="64"/>
      <c r="BN34" s="65"/>
      <c r="BO34" s="65"/>
      <c r="BP34" s="65"/>
      <c r="BQ34" s="65"/>
      <c r="BR34" s="64"/>
      <c r="BS34" s="64"/>
      <c r="BV34" s="34"/>
      <c r="BW34" s="34"/>
      <c r="BX34" s="34"/>
      <c r="BY34" s="34"/>
      <c r="BZ34" s="34"/>
      <c r="CA34" s="34"/>
      <c r="CB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O34" s="34"/>
      <c r="CQ34" s="34"/>
    </row>
    <row r="35" spans="1:109" s="14" customFormat="1" ht="18">
      <c r="B35" s="15"/>
      <c r="C35" s="15"/>
      <c r="D35" s="16" t="s">
        <v>62</v>
      </c>
      <c r="E35" s="99" t="s">
        <v>63</v>
      </c>
      <c r="F35" s="99"/>
      <c r="G35" s="99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5"/>
      <c r="S35" s="15"/>
      <c r="T35" s="15"/>
      <c r="U35" s="15"/>
      <c r="V35" s="15"/>
      <c r="W35" s="15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</row>
    <row r="36" spans="1:109" s="14" customFormat="1" ht="18">
      <c r="B36" s="17"/>
      <c r="C36" s="17"/>
      <c r="D36" s="16" t="s">
        <v>62</v>
      </c>
      <c r="E36" s="99" t="s">
        <v>64</v>
      </c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16"/>
      <c r="R36" s="17"/>
      <c r="S36" s="17"/>
      <c r="T36" s="17"/>
      <c r="U36" s="17"/>
      <c r="V36" s="17"/>
      <c r="W36" s="15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</row>
    <row r="37" spans="1:109" s="14" customFormat="1" ht="18.75">
      <c r="B37" s="18"/>
      <c r="C37" s="18"/>
      <c r="D37" s="16" t="s">
        <v>62</v>
      </c>
      <c r="E37" s="99" t="s">
        <v>65</v>
      </c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18"/>
      <c r="S37" s="18"/>
      <c r="T37" s="18"/>
      <c r="U37" s="18"/>
      <c r="V37" s="18"/>
      <c r="W37" s="18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CK37" s="22"/>
      <c r="CL37" s="22"/>
      <c r="CM37" s="22"/>
      <c r="CN37" s="22"/>
      <c r="CO37" s="19"/>
      <c r="CP37" s="19"/>
      <c r="CQ37" s="19"/>
      <c r="CR37" s="19"/>
      <c r="CS37" s="19"/>
      <c r="CT37" s="19"/>
      <c r="CU37" s="19"/>
    </row>
    <row r="38" spans="1:109" s="14" customFormat="1" ht="18.75">
      <c r="B38" s="18"/>
      <c r="C38" s="18"/>
      <c r="D38" s="16" t="s">
        <v>62</v>
      </c>
      <c r="E38" s="102" t="s">
        <v>21</v>
      </c>
      <c r="F38" s="102"/>
      <c r="G38" s="102"/>
      <c r="H38" s="102"/>
      <c r="I38" s="102"/>
      <c r="J38" s="102"/>
      <c r="K38" s="102"/>
      <c r="L38" s="1"/>
      <c r="M38" s="1"/>
      <c r="N38" s="1"/>
      <c r="O38" s="1"/>
      <c r="P38" s="1"/>
      <c r="Q38" s="1"/>
      <c r="R38" s="18"/>
      <c r="S38" s="18"/>
      <c r="T38" s="18"/>
      <c r="U38" s="18"/>
      <c r="V38" s="18"/>
      <c r="W38" s="18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CK38" s="22"/>
      <c r="CL38" s="22"/>
      <c r="CM38" s="22"/>
      <c r="CN38" s="22"/>
      <c r="CO38" s="19"/>
      <c r="CP38" s="19"/>
      <c r="CQ38" s="19"/>
      <c r="CR38" s="19"/>
      <c r="CS38" s="19"/>
      <c r="CT38" s="19"/>
      <c r="CU38" s="19"/>
    </row>
    <row r="39" spans="1:109" s="14" customFormat="1" ht="18.75">
      <c r="B39" s="20"/>
      <c r="C39" s="20"/>
      <c r="D39" s="21"/>
      <c r="E39" s="102"/>
      <c r="F39" s="102"/>
      <c r="G39" s="102"/>
      <c r="H39" s="102"/>
      <c r="I39" s="102"/>
      <c r="J39" s="102"/>
      <c r="K39" s="16"/>
      <c r="L39" s="16"/>
      <c r="M39" s="16"/>
      <c r="N39" s="16"/>
      <c r="O39" s="16"/>
      <c r="P39" s="16"/>
      <c r="Q39" s="16"/>
      <c r="R39" s="18"/>
      <c r="S39" s="18"/>
      <c r="T39" s="18"/>
      <c r="U39" s="18"/>
      <c r="V39" s="18"/>
      <c r="W39" s="18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CK39" s="107"/>
      <c r="CL39" s="107"/>
      <c r="CM39" s="107"/>
      <c r="CN39" s="107"/>
      <c r="CO39" s="19"/>
      <c r="CP39" s="19"/>
      <c r="CQ39" s="19"/>
      <c r="CR39" s="19"/>
      <c r="CS39" s="19"/>
      <c r="CT39" s="19"/>
      <c r="CU39" s="19"/>
    </row>
    <row r="40" spans="1:109" s="14" customFormat="1" ht="18.75">
      <c r="B40" s="18"/>
      <c r="C40" s="18"/>
      <c r="D40" s="21"/>
      <c r="E40" s="102"/>
      <c r="F40" s="102"/>
      <c r="G40" s="102"/>
      <c r="H40" s="102"/>
      <c r="I40" s="102"/>
      <c r="J40" s="102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CK40" s="107"/>
      <c r="CL40" s="107"/>
      <c r="CM40" s="107"/>
      <c r="CN40" s="19"/>
      <c r="CO40" s="19"/>
      <c r="CP40" s="19"/>
      <c r="CQ40" s="19"/>
      <c r="CR40" s="19"/>
      <c r="CS40" s="19"/>
      <c r="CT40" s="107"/>
      <c r="CU40" s="107"/>
    </row>
    <row r="41" spans="1:109" s="14" customFormat="1" ht="18">
      <c r="B41" s="18"/>
      <c r="C41" s="18"/>
      <c r="D41" s="21"/>
      <c r="E41" s="102"/>
      <c r="F41" s="102"/>
      <c r="G41" s="102"/>
      <c r="H41" s="102"/>
      <c r="I41" s="102"/>
      <c r="J41" s="102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</row>
    <row r="42" spans="1:109" s="14" customFormat="1" ht="15.75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</row>
    <row r="43" spans="1:109" s="14" customFormat="1" ht="15.75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</row>
    <row r="44" spans="1:109" s="14" customFormat="1" ht="15.75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</row>
    <row r="45" spans="1:109" s="14" customFormat="1" ht="15.75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</row>
    <row r="46" spans="1:109" s="14" customFormat="1" ht="15.75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</row>
    <row r="47" spans="1:109" s="14" customFormat="1" ht="15.75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</row>
    <row r="48" spans="1:109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</row>
    <row r="49" spans="2:23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</row>
    <row r="50" spans="2:23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2:23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</row>
    <row r="52" spans="2:23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</row>
    <row r="53" spans="2:23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</row>
    <row r="54" spans="2:23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</row>
    <row r="55" spans="2:23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</row>
    <row r="56" spans="2:23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</row>
    <row r="57" spans="2:23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</row>
    <row r="58" spans="2:23" ht="17.25" customHeight="1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</row>
    <row r="59" spans="2:23" ht="18" customHeight="1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</row>
    <row r="60" spans="2:23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</row>
    <row r="61" spans="2:23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</row>
    <row r="62" spans="2:23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</row>
    <row r="63" spans="2:23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</row>
    <row r="64" spans="2:23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</row>
    <row r="65" spans="2:23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</row>
    <row r="66" spans="2:23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</row>
    <row r="67" spans="2:23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</row>
    <row r="68" spans="2:23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</row>
    <row r="69" spans="2:23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</row>
    <row r="70" spans="2:23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</row>
    <row r="71" spans="2:23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</row>
    <row r="72" spans="2:23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</row>
    <row r="73" spans="2:23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</row>
    <row r="74" spans="2:23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</row>
    <row r="75" spans="2:23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</row>
    <row r="76" spans="2:23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</row>
    <row r="77" spans="2:23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</row>
    <row r="78" spans="2:23"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 spans="2:23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</row>
    <row r="80" spans="2:23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 spans="2:23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2:23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</row>
    <row r="83" spans="2:23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</row>
    <row r="84" spans="2:23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</row>
    <row r="85" spans="2:23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</row>
    <row r="86" spans="2:23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</row>
    <row r="87" spans="2:23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</row>
    <row r="88" spans="2:23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</row>
    <row r="89" spans="2:23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</row>
    <row r="90" spans="2:23"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</row>
    <row r="91" spans="2:23"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</row>
    <row r="92" spans="2:23"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</row>
    <row r="93" spans="2:23"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</row>
    <row r="94" spans="2:23"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</row>
    <row r="95" spans="2:23"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</row>
    <row r="96" spans="2:23"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</row>
    <row r="97" spans="2:23"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</row>
    <row r="98" spans="2:23"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</row>
    <row r="99" spans="2:23"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</row>
    <row r="100" spans="2:23"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</row>
    <row r="101" spans="2:23"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</row>
    <row r="102" spans="2:23"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</row>
    <row r="103" spans="2:23"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</row>
    <row r="104" spans="2:23"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</row>
    <row r="105" spans="2:23"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</row>
    <row r="106" spans="2:23"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</row>
    <row r="107" spans="2:23"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</row>
    <row r="108" spans="2:23"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</row>
    <row r="109" spans="2:23"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</row>
    <row r="110" spans="2:23"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</row>
    <row r="111" spans="2:23"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</row>
    <row r="112" spans="2:23"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</row>
    <row r="113" spans="2:23"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</row>
    <row r="114" spans="2:23"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</row>
    <row r="115" spans="2:23"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</row>
    <row r="117" spans="2:23"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</row>
    <row r="118" spans="2:23"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</row>
    <row r="119" spans="2:23"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</row>
  </sheetData>
  <sheetProtection selectLockedCells="1" selectUnlockedCells="1"/>
  <mergeCells count="235">
    <mergeCell ref="DG28:DG29"/>
    <mergeCell ref="DH28:DH29"/>
    <mergeCell ref="DI28:DI29"/>
    <mergeCell ref="DJ28:DJ29"/>
    <mergeCell ref="DK28:DK29"/>
    <mergeCell ref="DL28:DL29"/>
    <mergeCell ref="DM28:DM29"/>
    <mergeCell ref="DN28:DN29"/>
    <mergeCell ref="DO28:DO29"/>
    <mergeCell ref="CX28:CX29"/>
    <mergeCell ref="CY28:CY29"/>
    <mergeCell ref="CZ28:CZ29"/>
    <mergeCell ref="DA28:DA29"/>
    <mergeCell ref="DB28:DB29"/>
    <mergeCell ref="DC28:DC29"/>
    <mergeCell ref="DD28:DD29"/>
    <mergeCell ref="DE28:DE29"/>
    <mergeCell ref="DF28:DF29"/>
    <mergeCell ref="CI28:CI29"/>
    <mergeCell ref="CJ28:CJ29"/>
    <mergeCell ref="CK28:CK29"/>
    <mergeCell ref="CL28:CL29"/>
    <mergeCell ref="CM28:CM29"/>
    <mergeCell ref="CW28:CW29"/>
    <mergeCell ref="CN28:CN29"/>
    <mergeCell ref="CO28:CO29"/>
    <mergeCell ref="CP28:CP29"/>
    <mergeCell ref="CQ28:CQ29"/>
    <mergeCell ref="CR28:CR29"/>
    <mergeCell ref="CS28:CS29"/>
    <mergeCell ref="CT28:CT29"/>
    <mergeCell ref="CU28:CU29"/>
    <mergeCell ref="CV28:CV29"/>
    <mergeCell ref="BZ28:BZ29"/>
    <mergeCell ref="CA28:CA29"/>
    <mergeCell ref="CB28:CB29"/>
    <mergeCell ref="CC28:CC29"/>
    <mergeCell ref="CD28:CD29"/>
    <mergeCell ref="CE28:CE29"/>
    <mergeCell ref="CF28:CF29"/>
    <mergeCell ref="CG28:CG29"/>
    <mergeCell ref="CH28:CH29"/>
    <mergeCell ref="BQ28:BQ29"/>
    <mergeCell ref="BR28:BR29"/>
    <mergeCell ref="BS28:BS29"/>
    <mergeCell ref="BT28:BT29"/>
    <mergeCell ref="BU28:BU29"/>
    <mergeCell ref="BV28:BV29"/>
    <mergeCell ref="BW28:BW29"/>
    <mergeCell ref="BX28:BX29"/>
    <mergeCell ref="BY28:BY29"/>
    <mergeCell ref="BH28:BH29"/>
    <mergeCell ref="BI28:BI29"/>
    <mergeCell ref="BJ28:BJ29"/>
    <mergeCell ref="BK28:BK29"/>
    <mergeCell ref="BL28:BL29"/>
    <mergeCell ref="BM28:BM29"/>
    <mergeCell ref="BN28:BN29"/>
    <mergeCell ref="BO28:BO29"/>
    <mergeCell ref="BP28:BP29"/>
    <mergeCell ref="AY28:AY29"/>
    <mergeCell ref="AZ28:AZ29"/>
    <mergeCell ref="BA28:BA29"/>
    <mergeCell ref="BB28:BB29"/>
    <mergeCell ref="BC28:BC29"/>
    <mergeCell ref="BD28:BD29"/>
    <mergeCell ref="BE28:BE29"/>
    <mergeCell ref="BF28:BF29"/>
    <mergeCell ref="BG28:BG29"/>
    <mergeCell ref="AP28:AP29"/>
    <mergeCell ref="AQ28:AQ29"/>
    <mergeCell ref="AR28:AR29"/>
    <mergeCell ref="AS28:AS29"/>
    <mergeCell ref="AT28:AT29"/>
    <mergeCell ref="AU28:AU29"/>
    <mergeCell ref="AV28:AV29"/>
    <mergeCell ref="AW28:AW29"/>
    <mergeCell ref="AX28:AX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E41:J41"/>
    <mergeCell ref="D28:D29"/>
    <mergeCell ref="E28:E29"/>
    <mergeCell ref="F28:F29"/>
    <mergeCell ref="G28:G29"/>
    <mergeCell ref="H28:H29"/>
    <mergeCell ref="I28:I29"/>
    <mergeCell ref="J28:J29"/>
    <mergeCell ref="CX21:CY27"/>
    <mergeCell ref="BZ21:CA26"/>
    <mergeCell ref="CB21:CE21"/>
    <mergeCell ref="CF21:CK21"/>
    <mergeCell ref="CL21:CQ22"/>
    <mergeCell ref="BL22:BM26"/>
    <mergeCell ref="BN22:BO26"/>
    <mergeCell ref="BP22:BS22"/>
    <mergeCell ref="CB22:CC26"/>
    <mergeCell ref="CD22:CE26"/>
    <mergeCell ref="CF22:CG26"/>
    <mergeCell ref="CH22:CI26"/>
    <mergeCell ref="CJ22:CK26"/>
    <mergeCell ref="BP23:BQ26"/>
    <mergeCell ref="BR23:BS26"/>
    <mergeCell ref="BT21:BU26"/>
    <mergeCell ref="CZ21:DA27"/>
    <mergeCell ref="DB21:DC27"/>
    <mergeCell ref="DD21:DE27"/>
    <mergeCell ref="DF21:DG27"/>
    <mergeCell ref="CT21:CW21"/>
    <mergeCell ref="E16:AB16"/>
    <mergeCell ref="E17:AB17"/>
    <mergeCell ref="E18:AB18"/>
    <mergeCell ref="E19:AB19"/>
    <mergeCell ref="CR21:CS26"/>
    <mergeCell ref="CL23:CM26"/>
    <mergeCell ref="CN23:CO26"/>
    <mergeCell ref="CP23:CQ26"/>
    <mergeCell ref="CT22:CU26"/>
    <mergeCell ref="CV22:CW26"/>
    <mergeCell ref="V25:AA25"/>
    <mergeCell ref="AB25:AG25"/>
    <mergeCell ref="AH25:AI26"/>
    <mergeCell ref="AJ25:AO25"/>
    <mergeCell ref="AP25:AU25"/>
    <mergeCell ref="AV25:AW26"/>
    <mergeCell ref="V26:AA26"/>
    <mergeCell ref="AB26:AG26"/>
    <mergeCell ref="BX21:BY26"/>
    <mergeCell ref="CK40:CM40"/>
    <mergeCell ref="CT40:CU40"/>
    <mergeCell ref="E36:P36"/>
    <mergeCell ref="E37:Q37"/>
    <mergeCell ref="E38:K38"/>
    <mergeCell ref="E39:J39"/>
    <mergeCell ref="CK39:CN39"/>
    <mergeCell ref="BB27:BC27"/>
    <mergeCell ref="BD27:BE27"/>
    <mergeCell ref="BN27:BO27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BF22:BG26"/>
    <mergeCell ref="BH22:BI26"/>
    <mergeCell ref="BV21:BW26"/>
    <mergeCell ref="AX21:BS21"/>
    <mergeCell ref="B33:C33"/>
    <mergeCell ref="E35:G35"/>
    <mergeCell ref="B31:C31"/>
    <mergeCell ref="B32:C32"/>
    <mergeCell ref="E40:J40"/>
    <mergeCell ref="F22:G26"/>
    <mergeCell ref="H22:I26"/>
    <mergeCell ref="J22:K26"/>
    <mergeCell ref="L22:M26"/>
    <mergeCell ref="N22:O26"/>
    <mergeCell ref="P22:Q26"/>
    <mergeCell ref="R22:S26"/>
    <mergeCell ref="Y28:Y29"/>
    <mergeCell ref="Z28:Z29"/>
    <mergeCell ref="AA28:AA29"/>
    <mergeCell ref="AB28:AB29"/>
    <mergeCell ref="AC28:AC29"/>
    <mergeCell ref="AD28:AD29"/>
    <mergeCell ref="AE28:AE29"/>
    <mergeCell ref="AF28:AF29"/>
    <mergeCell ref="AX27:AY27"/>
    <mergeCell ref="AZ27:BA27"/>
    <mergeCell ref="T22:U26"/>
    <mergeCell ref="AX22:AY26"/>
    <mergeCell ref="AJ26:AO26"/>
    <mergeCell ref="AP26:AU26"/>
    <mergeCell ref="AZ22:BA26"/>
    <mergeCell ref="BB22:BC26"/>
    <mergeCell ref="BD22:BE26"/>
    <mergeCell ref="CV27:CW27"/>
    <mergeCell ref="BH27:BI27"/>
    <mergeCell ref="BJ27:BK27"/>
    <mergeCell ref="BL27:BM27"/>
    <mergeCell ref="BP27:BQ27"/>
    <mergeCell ref="BR27:BS27"/>
    <mergeCell ref="BT27:BU27"/>
    <mergeCell ref="BV27:BW27"/>
    <mergeCell ref="BX27:BY27"/>
    <mergeCell ref="BZ27:CA27"/>
    <mergeCell ref="CL27:CM27"/>
    <mergeCell ref="CJ27:CK27"/>
    <mergeCell ref="CP27:CQ27"/>
    <mergeCell ref="CR27:CS27"/>
    <mergeCell ref="CT27:CU27"/>
    <mergeCell ref="CD27:CE27"/>
    <mergeCell ref="CF27:CG27"/>
    <mergeCell ref="CH27:CI27"/>
    <mergeCell ref="CN27:CO27"/>
    <mergeCell ref="BF27:BG27"/>
    <mergeCell ref="B21:C30"/>
    <mergeCell ref="CB27:CC27"/>
    <mergeCell ref="D27:E27"/>
    <mergeCell ref="F27:G27"/>
    <mergeCell ref="H27:I27"/>
    <mergeCell ref="J27:K27"/>
    <mergeCell ref="L27:M27"/>
    <mergeCell ref="N27:O27"/>
    <mergeCell ref="BJ22:BK26"/>
    <mergeCell ref="P27:Q27"/>
    <mergeCell ref="R27:S27"/>
    <mergeCell ref="T27:U27"/>
    <mergeCell ref="D21:E26"/>
    <mergeCell ref="F21:M21"/>
    <mergeCell ref="N21:U21"/>
    <mergeCell ref="V21:AI24"/>
    <mergeCell ref="AJ21:AW24"/>
    <mergeCell ref="V27:AA27"/>
    <mergeCell ref="AB27:AG27"/>
    <mergeCell ref="AH27:AI27"/>
    <mergeCell ref="AJ27:AO27"/>
    <mergeCell ref="AP27:AU27"/>
    <mergeCell ref="AV27:AW27"/>
  </mergeCells>
  <printOptions gridLines="1"/>
  <pageMargins left="0.2361111111111111" right="0.2361111111111111" top="0.74791666666666667" bottom="0.74791666666666667" header="0.51180555555555551" footer="0.51180555555555551"/>
  <pageSetup paperSize="9" scale="6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N22"/>
  <sheetViews>
    <sheetView workbookViewId="0">
      <selection activeCell="P16" sqref="P16"/>
    </sheetView>
  </sheetViews>
  <sheetFormatPr defaultRowHeight="15"/>
  <cols>
    <col min="1" max="1" width="3.140625" customWidth="1"/>
    <col min="2" max="2" width="20.28515625" customWidth="1"/>
  </cols>
  <sheetData>
    <row r="2" spans="1:14" ht="15.75">
      <c r="D2" s="123" t="s">
        <v>0</v>
      </c>
      <c r="E2" s="123"/>
      <c r="F2" s="123"/>
      <c r="G2" s="123"/>
      <c r="H2" s="123"/>
    </row>
    <row r="3" spans="1:14" ht="15.75">
      <c r="D3" s="123" t="s">
        <v>22</v>
      </c>
      <c r="E3" s="123"/>
      <c r="F3" s="123"/>
      <c r="G3" s="123"/>
      <c r="H3" s="123"/>
    </row>
    <row r="4" spans="1:14" ht="15.75">
      <c r="B4" s="123" t="s">
        <v>23</v>
      </c>
      <c r="C4" s="123"/>
      <c r="D4" s="123"/>
      <c r="E4" s="123"/>
      <c r="F4" s="123"/>
      <c r="G4" s="123"/>
      <c r="H4" s="123"/>
      <c r="I4" s="123"/>
      <c r="J4" s="123"/>
    </row>
    <row r="5" spans="1:14" ht="15.75" thickBot="1"/>
    <row r="6" spans="1:14" ht="13.5" customHeight="1" thickBot="1">
      <c r="A6" s="124" t="s">
        <v>70</v>
      </c>
      <c r="B6" s="125"/>
      <c r="C6" s="130" t="s">
        <v>24</v>
      </c>
      <c r="D6" s="131"/>
      <c r="E6" s="131"/>
      <c r="F6" s="131"/>
      <c r="G6" s="131"/>
      <c r="H6" s="131"/>
      <c r="I6" s="131"/>
      <c r="J6" s="131"/>
      <c r="K6" s="131"/>
      <c r="L6" s="131"/>
    </row>
    <row r="7" spans="1:14" ht="13.5" customHeight="1" thickBot="1">
      <c r="A7" s="126"/>
      <c r="B7" s="127"/>
      <c r="C7" s="130" t="s">
        <v>4</v>
      </c>
      <c r="D7" s="131"/>
      <c r="E7" s="132" t="s">
        <v>25</v>
      </c>
      <c r="F7" s="132"/>
      <c r="G7" s="132" t="s">
        <v>14</v>
      </c>
      <c r="H7" s="132"/>
      <c r="I7" s="133" t="s">
        <v>26</v>
      </c>
      <c r="J7" s="133"/>
      <c r="K7" s="133" t="s">
        <v>27</v>
      </c>
      <c r="L7" s="133"/>
    </row>
    <row r="8" spans="1:14" ht="15.75" thickBot="1">
      <c r="A8" s="126"/>
      <c r="B8" s="127"/>
      <c r="C8" s="130"/>
      <c r="D8" s="131"/>
      <c r="E8" s="132"/>
      <c r="F8" s="132"/>
      <c r="G8" s="132"/>
      <c r="H8" s="132"/>
      <c r="I8" s="133"/>
      <c r="J8" s="133"/>
      <c r="K8" s="133"/>
      <c r="L8" s="133"/>
    </row>
    <row r="9" spans="1:14" ht="15.75" thickBot="1">
      <c r="A9" s="126"/>
      <c r="B9" s="127"/>
      <c r="C9" s="130"/>
      <c r="D9" s="131"/>
      <c r="E9" s="132"/>
      <c r="F9" s="132"/>
      <c r="G9" s="132"/>
      <c r="H9" s="132"/>
      <c r="I9" s="133"/>
      <c r="J9" s="133"/>
      <c r="K9" s="133"/>
      <c r="L9" s="133"/>
    </row>
    <row r="10" spans="1:14" ht="15.75" thickBot="1">
      <c r="A10" s="126"/>
      <c r="B10" s="127"/>
      <c r="C10" s="130"/>
      <c r="D10" s="131"/>
      <c r="E10" s="132"/>
      <c r="F10" s="132"/>
      <c r="G10" s="132"/>
      <c r="H10" s="132"/>
      <c r="I10" s="133"/>
      <c r="J10" s="133"/>
      <c r="K10" s="133"/>
      <c r="L10" s="133"/>
    </row>
    <row r="11" spans="1:14" ht="15.75" thickBot="1">
      <c r="A11" s="126"/>
      <c r="B11" s="127"/>
      <c r="C11" s="130"/>
      <c r="D11" s="131"/>
      <c r="E11" s="132"/>
      <c r="F11" s="132"/>
      <c r="G11" s="132"/>
      <c r="H11" s="132"/>
      <c r="I11" s="133"/>
      <c r="J11" s="133"/>
      <c r="K11" s="133"/>
      <c r="L11" s="133"/>
    </row>
    <row r="12" spans="1:14" ht="15.75" thickBot="1">
      <c r="A12" s="126"/>
      <c r="B12" s="127"/>
      <c r="C12" s="130"/>
      <c r="D12" s="131"/>
      <c r="E12" s="132"/>
      <c r="F12" s="132"/>
      <c r="G12" s="132"/>
      <c r="H12" s="132"/>
      <c r="I12" s="133"/>
      <c r="J12" s="133"/>
      <c r="K12" s="133"/>
      <c r="L12" s="133"/>
    </row>
    <row r="13" spans="1:14" ht="16.5" thickBot="1">
      <c r="A13" s="126"/>
      <c r="B13" s="127"/>
      <c r="C13" s="143">
        <v>2026</v>
      </c>
      <c r="D13" s="144">
        <v>2025</v>
      </c>
      <c r="E13" s="145">
        <v>2026</v>
      </c>
      <c r="F13" s="144">
        <v>2025</v>
      </c>
      <c r="G13" s="145">
        <v>2026</v>
      </c>
      <c r="H13" s="144">
        <v>2025</v>
      </c>
      <c r="I13" s="143">
        <v>2026</v>
      </c>
      <c r="J13" s="144">
        <v>2025</v>
      </c>
      <c r="K13" s="145">
        <v>2026</v>
      </c>
      <c r="L13" s="144">
        <v>2025</v>
      </c>
    </row>
    <row r="14" spans="1:14" ht="16.5" thickBot="1">
      <c r="A14" s="128"/>
      <c r="B14" s="129"/>
      <c r="C14" s="146">
        <v>163</v>
      </c>
      <c r="D14" s="147">
        <v>190</v>
      </c>
      <c r="E14" s="134">
        <v>19</v>
      </c>
      <c r="F14" s="134">
        <v>14</v>
      </c>
      <c r="G14" s="134">
        <v>0</v>
      </c>
      <c r="H14" s="134">
        <v>0</v>
      </c>
      <c r="I14" s="146">
        <v>163</v>
      </c>
      <c r="J14" s="147">
        <v>190</v>
      </c>
      <c r="K14" s="135">
        <v>0</v>
      </c>
      <c r="L14" s="134">
        <v>0</v>
      </c>
      <c r="M14" s="25"/>
      <c r="N14" s="25"/>
    </row>
    <row r="15" spans="1:14" ht="27" customHeight="1" thickBot="1">
      <c r="A15" s="121" t="s">
        <v>67</v>
      </c>
      <c r="B15" s="122"/>
      <c r="C15" s="138">
        <v>90</v>
      </c>
      <c r="D15" s="138">
        <v>118</v>
      </c>
      <c r="E15" s="136">
        <v>11</v>
      </c>
      <c r="F15" s="136">
        <v>10</v>
      </c>
      <c r="G15" s="136">
        <v>0</v>
      </c>
      <c r="H15" s="136">
        <v>0</v>
      </c>
      <c r="I15" s="138">
        <v>90</v>
      </c>
      <c r="J15" s="138">
        <v>118</v>
      </c>
      <c r="K15" s="136">
        <v>0</v>
      </c>
      <c r="L15" s="137">
        <v>0</v>
      </c>
      <c r="M15" s="25"/>
      <c r="N15" s="25"/>
    </row>
    <row r="16" spans="1:14" ht="32.25" customHeight="1" thickBot="1">
      <c r="A16" s="121" t="s">
        <v>68</v>
      </c>
      <c r="B16" s="122"/>
      <c r="C16" s="148">
        <v>64</v>
      </c>
      <c r="D16" s="148">
        <v>70</v>
      </c>
      <c r="E16" s="139">
        <v>7</v>
      </c>
      <c r="F16" s="139">
        <v>4</v>
      </c>
      <c r="G16" s="139">
        <v>0</v>
      </c>
      <c r="H16" s="139">
        <v>0</v>
      </c>
      <c r="I16" s="148">
        <v>64</v>
      </c>
      <c r="J16" s="148">
        <v>70</v>
      </c>
      <c r="K16" s="139">
        <v>0</v>
      </c>
      <c r="L16" s="140">
        <v>0</v>
      </c>
    </row>
    <row r="17" spans="1:12" ht="32.25" customHeight="1" thickBot="1">
      <c r="A17" s="121" t="s">
        <v>69</v>
      </c>
      <c r="B17" s="122"/>
      <c r="C17" s="149">
        <v>9</v>
      </c>
      <c r="D17" s="149">
        <v>2</v>
      </c>
      <c r="E17" s="141">
        <v>1</v>
      </c>
      <c r="F17" s="141">
        <v>0</v>
      </c>
      <c r="G17" s="142">
        <v>0</v>
      </c>
      <c r="H17" s="142">
        <v>0</v>
      </c>
      <c r="I17" s="149">
        <v>9</v>
      </c>
      <c r="J17" s="149">
        <v>2</v>
      </c>
      <c r="K17" s="142">
        <v>0</v>
      </c>
      <c r="L17" s="141">
        <v>0</v>
      </c>
    </row>
    <row r="18" spans="1:12" ht="63.75" customHeight="1">
      <c r="B18" s="24"/>
      <c r="C18" s="38"/>
      <c r="D18" s="38"/>
      <c r="E18" s="38"/>
      <c r="F18" s="3"/>
      <c r="I18" s="3"/>
      <c r="J18" s="3"/>
    </row>
    <row r="19" spans="1:12">
      <c r="B19" s="23"/>
      <c r="C19" s="23"/>
      <c r="D19" s="23"/>
      <c r="E19" s="23"/>
    </row>
    <row r="20" spans="1:12">
      <c r="B20" s="24"/>
      <c r="C20" s="24"/>
      <c r="D20" s="24"/>
      <c r="E20" s="24"/>
    </row>
    <row r="21" spans="1:12">
      <c r="B21" s="24"/>
      <c r="C21" s="24"/>
      <c r="D21" s="24"/>
      <c r="E21" s="24"/>
    </row>
    <row r="22" spans="1:12">
      <c r="B22" s="24"/>
      <c r="C22" s="24"/>
      <c r="D22" s="24"/>
      <c r="E22" s="24"/>
    </row>
  </sheetData>
  <mergeCells count="13">
    <mergeCell ref="A15:B15"/>
    <mergeCell ref="A16:B16"/>
    <mergeCell ref="A17:B17"/>
    <mergeCell ref="D2:H2"/>
    <mergeCell ref="D3:H3"/>
    <mergeCell ref="B4:J4"/>
    <mergeCell ref="A6:B14"/>
    <mergeCell ref="C6:L6"/>
    <mergeCell ref="C7:D12"/>
    <mergeCell ref="E7:F12"/>
    <mergeCell ref="G7:H12"/>
    <mergeCell ref="I7:J12"/>
    <mergeCell ref="K7:L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Додаток 1</vt:lpstr>
      <vt:lpstr>Лист3</vt:lpstr>
      <vt:lpstr>Лист4</vt:lpstr>
      <vt:lpstr>Додаток 2</vt:lpstr>
      <vt:lpstr>'Додаток 1'!Excel_BuiltIn_Print_Area</vt:lpstr>
      <vt:lpstr>'Додаток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Зеня Саня</dc:creator>
  <cp:lastModifiedBy>admin</cp:lastModifiedBy>
  <cp:lastPrinted>2026-03-31T13:47:43Z</cp:lastPrinted>
  <dcterms:created xsi:type="dcterms:W3CDTF">2022-06-03T07:25:02Z</dcterms:created>
  <dcterms:modified xsi:type="dcterms:W3CDTF">2026-04-06T07:19:20Z</dcterms:modified>
</cp:coreProperties>
</file>